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IOLIMPIADI 2022 - 2023\risultati 2023\"/>
    </mc:Choice>
  </mc:AlternateContent>
  <xr:revisionPtr revIDLastSave="0" documentId="13_ncr:1_{3CD9EEDA-7382-46FE-BBCB-3089301C6C74}" xr6:coauthVersionLast="47" xr6:coauthVersionMax="47" xr10:uidLastSave="{00000000-0000-0000-0000-000000000000}"/>
  <bookViews>
    <workbookView xWindow="-120" yWindow="-120" windowWidth="29040" windowHeight="15840" xr2:uid="{0BC20F9C-E752-4335-AED1-01CACE01839A}"/>
  </bookViews>
  <sheets>
    <sheet name="Eso C" sheetId="1" r:id="rId1"/>
    <sheet name="Eso B" sheetId="3" r:id="rId2"/>
    <sheet name="Eso A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7" i="1"/>
  <c r="I6" i="1"/>
  <c r="I8" i="1"/>
  <c r="I18" i="1"/>
  <c r="I19" i="1"/>
  <c r="I21" i="1"/>
  <c r="I22" i="1"/>
  <c r="I10" i="1"/>
  <c r="I9" i="1"/>
  <c r="I11" i="1"/>
  <c r="I24" i="1"/>
  <c r="I25" i="1"/>
  <c r="I12" i="1"/>
  <c r="I26" i="1"/>
  <c r="I28" i="1"/>
  <c r="I29" i="1"/>
  <c r="I14" i="1"/>
  <c r="I13" i="1"/>
  <c r="I30" i="1"/>
  <c r="I31" i="1"/>
  <c r="I32" i="1"/>
  <c r="I15" i="1"/>
  <c r="I16" i="1"/>
  <c r="I17" i="1"/>
  <c r="I20" i="1"/>
  <c r="I23" i="1"/>
  <c r="I27" i="1"/>
  <c r="I2" i="1"/>
  <c r="I33" i="1"/>
  <c r="I34" i="1"/>
  <c r="I62" i="2"/>
  <c r="I60" i="2"/>
  <c r="I58" i="2"/>
  <c r="I57" i="2"/>
  <c r="I56" i="2"/>
  <c r="I54" i="2"/>
  <c r="I50" i="2"/>
  <c r="I49" i="2"/>
  <c r="I42" i="2"/>
  <c r="I39" i="2"/>
  <c r="I31" i="2"/>
  <c r="I64" i="3"/>
  <c r="I63" i="3"/>
  <c r="I61" i="3"/>
  <c r="I59" i="3"/>
  <c r="I58" i="3"/>
  <c r="I55" i="3"/>
  <c r="I18" i="3"/>
  <c r="I19" i="3"/>
  <c r="I6" i="3"/>
  <c r="I3" i="3"/>
  <c r="I8" i="3"/>
  <c r="I4" i="3"/>
  <c r="I5" i="3"/>
  <c r="I7" i="3"/>
  <c r="I9" i="3"/>
  <c r="I23" i="3"/>
  <c r="I24" i="3"/>
  <c r="I26" i="3"/>
  <c r="I27" i="3"/>
  <c r="I15" i="3"/>
  <c r="I10" i="3"/>
  <c r="I30" i="3"/>
  <c r="I32" i="3"/>
  <c r="I13" i="3"/>
  <c r="I33" i="3"/>
  <c r="I11" i="3"/>
  <c r="I37" i="3"/>
  <c r="I38" i="3"/>
  <c r="I39" i="3"/>
  <c r="I41" i="3"/>
  <c r="I14" i="3"/>
  <c r="I12" i="3"/>
  <c r="I43" i="3"/>
  <c r="I16" i="3"/>
  <c r="I44" i="3"/>
  <c r="I45" i="3"/>
  <c r="I20" i="3"/>
  <c r="I48" i="3"/>
  <c r="I49" i="3"/>
  <c r="I50" i="3"/>
  <c r="I51" i="3"/>
  <c r="I52" i="3"/>
  <c r="I54" i="3"/>
  <c r="I25" i="3"/>
  <c r="I56" i="3"/>
  <c r="I57" i="3"/>
  <c r="I40" i="3"/>
  <c r="I35" i="3"/>
  <c r="I60" i="3"/>
  <c r="I62" i="3"/>
  <c r="I42" i="3"/>
  <c r="I65" i="3"/>
  <c r="I66" i="3"/>
  <c r="I67" i="3"/>
  <c r="I47" i="3"/>
  <c r="I17" i="3"/>
  <c r="I21" i="3"/>
  <c r="I22" i="3"/>
  <c r="I28" i="3"/>
  <c r="I29" i="3"/>
  <c r="I31" i="3"/>
  <c r="I34" i="3"/>
  <c r="I36" i="3"/>
  <c r="I46" i="3"/>
  <c r="I53" i="3"/>
  <c r="I2" i="3"/>
  <c r="I64" i="2"/>
  <c r="I3" i="2"/>
  <c r="I16" i="2"/>
  <c r="I4" i="2"/>
  <c r="I29" i="2"/>
  <c r="I6" i="2"/>
  <c r="I32" i="2"/>
  <c r="I12" i="2"/>
  <c r="I33" i="2"/>
  <c r="I11" i="2"/>
  <c r="I34" i="2"/>
  <c r="I5" i="2"/>
  <c r="I7" i="2"/>
  <c r="I19" i="2"/>
  <c r="I8" i="2"/>
  <c r="I9" i="2"/>
  <c r="I10" i="2"/>
  <c r="I14" i="2"/>
  <c r="I15" i="2"/>
  <c r="I13" i="2"/>
  <c r="I37" i="2"/>
  <c r="I23" i="2"/>
  <c r="I40" i="2"/>
  <c r="I17" i="2"/>
  <c r="I43" i="2"/>
  <c r="I30" i="2"/>
  <c r="I21" i="2"/>
  <c r="I45" i="2"/>
  <c r="I47" i="2"/>
  <c r="I48" i="2"/>
  <c r="I18" i="2"/>
  <c r="I20" i="2"/>
  <c r="I22" i="2"/>
  <c r="I51" i="2"/>
  <c r="I26" i="2"/>
  <c r="I25" i="2"/>
  <c r="I55" i="2"/>
  <c r="I28" i="2"/>
  <c r="I27" i="2"/>
  <c r="I41" i="2"/>
  <c r="I36" i="2"/>
  <c r="I24" i="2"/>
  <c r="I59" i="2"/>
  <c r="I46" i="2"/>
  <c r="I35" i="2"/>
  <c r="I61" i="2"/>
  <c r="I63" i="2"/>
  <c r="I52" i="2"/>
  <c r="I38" i="2"/>
  <c r="I65" i="2"/>
  <c r="I66" i="2"/>
  <c r="I44" i="2"/>
  <c r="I67" i="2"/>
  <c r="I68" i="2"/>
  <c r="I53" i="2"/>
  <c r="I69" i="2"/>
  <c r="I70" i="2"/>
  <c r="I71" i="2"/>
  <c r="I72" i="2"/>
  <c r="I73" i="2"/>
  <c r="I2" i="2"/>
</calcChain>
</file>

<file path=xl/sharedStrings.xml><?xml version="1.0" encoding="utf-8"?>
<sst xmlns="http://schemas.openxmlformats.org/spreadsheetml/2006/main" count="201" uniqueCount="186">
  <si>
    <t>ATLETA</t>
  </si>
  <si>
    <t>Pts</t>
  </si>
  <si>
    <t>TOT</t>
  </si>
  <si>
    <t xml:space="preserve"> </t>
  </si>
  <si>
    <t>Boscarini Vittoria</t>
  </si>
  <si>
    <t>Luzzi Diego</t>
  </si>
  <si>
    <t>Pascu Arianna</t>
  </si>
  <si>
    <t>Della Monaca Niccolò</t>
  </si>
  <si>
    <t>Petrone Daniele</t>
  </si>
  <si>
    <t>Cinotti Sofia</t>
  </si>
  <si>
    <t>Acciaroli Luca</t>
  </si>
  <si>
    <t>Vergari Mattia</t>
  </si>
  <si>
    <t>Perriccioli Sofia</t>
  </si>
  <si>
    <t>Carli Diego</t>
  </si>
  <si>
    <t>Tancredi Francesco</t>
  </si>
  <si>
    <t>Bonarelli Lorenzo</t>
  </si>
  <si>
    <t>Ercoli Federico</t>
  </si>
  <si>
    <t>Galli Lorenzo</t>
  </si>
  <si>
    <t>Olianti Davide</t>
  </si>
  <si>
    <t>Franchi Nicola</t>
  </si>
  <si>
    <t>Giannico Lorenzo</t>
  </si>
  <si>
    <t>Benedettelli Mariasole</t>
  </si>
  <si>
    <t>Benigni Martina</t>
  </si>
  <si>
    <t>Coscarelli Francesco</t>
  </si>
  <si>
    <t>Carvelli Margherita</t>
  </si>
  <si>
    <t>Draghi Michele</t>
  </si>
  <si>
    <t>Achilli Liam</t>
  </si>
  <si>
    <t>Meravigli Cloe</t>
  </si>
  <si>
    <t>Scali Giulia</t>
  </si>
  <si>
    <t>Buzzerio Gaia</t>
  </si>
  <si>
    <t>Coppini Matilde</t>
  </si>
  <si>
    <t>Ragaglia Lorenzo</t>
  </si>
  <si>
    <t>Terramoccia Gaia</t>
  </si>
  <si>
    <t>Giacobetti Alessia</t>
  </si>
  <si>
    <t>Rustici Ettore</t>
  </si>
  <si>
    <t>Landini Eva</t>
  </si>
  <si>
    <t>Olianti Diana</t>
  </si>
  <si>
    <t>La Mantia Sofia</t>
  </si>
  <si>
    <t>Luschi Elisa</t>
  </si>
  <si>
    <t>Tenuta Emma</t>
  </si>
  <si>
    <t>Conte Miriam</t>
  </si>
  <si>
    <t>Prosperi Federico</t>
  </si>
  <si>
    <t>Cimini Stefano</t>
  </si>
  <si>
    <t>Tosi Giada</t>
  </si>
  <si>
    <t>Cappelli Gioele</t>
  </si>
  <si>
    <t>Tenuta Alice</t>
  </si>
  <si>
    <t>Goracci Anita</t>
  </si>
  <si>
    <t>Achilli Nathan</t>
  </si>
  <si>
    <t>Costanzo Daniele Maria</t>
  </si>
  <si>
    <t>Leandri Gaia</t>
  </si>
  <si>
    <t>Menchini Rocco</t>
  </si>
  <si>
    <t>De Palma Davide</t>
  </si>
  <si>
    <t>Ceccherini Tommaso</t>
  </si>
  <si>
    <t xml:space="preserve">Mosca Martina </t>
  </si>
  <si>
    <t>Vanni Demetra</t>
  </si>
  <si>
    <t>Falaschi Alessandro</t>
  </si>
  <si>
    <t>Scalabrino Roberto</t>
  </si>
  <si>
    <t>Todeschini Matilde</t>
  </si>
  <si>
    <t>Mangiavacchi Edoardo</t>
  </si>
  <si>
    <t>Rossi Maeve</t>
  </si>
  <si>
    <t>Vignali Rachele</t>
  </si>
  <si>
    <t>Casamatta Caterina</t>
  </si>
  <si>
    <t>Furlani Diego</t>
  </si>
  <si>
    <t>Lodde Federico</t>
  </si>
  <si>
    <t>Ballarini Giulia</t>
  </si>
  <si>
    <t>Laudizi Giacomo</t>
  </si>
  <si>
    <t>Colombini Maria Vittoria</t>
  </si>
  <si>
    <t>Volpini Chloe</t>
  </si>
  <si>
    <t>Piani Ginevra Maria</t>
  </si>
  <si>
    <t>Fabiani Sofia</t>
  </si>
  <si>
    <t>Petrovici Raul</t>
  </si>
  <si>
    <t>De Angelis Cristian</t>
  </si>
  <si>
    <t>Agrillo Andrea</t>
  </si>
  <si>
    <t>Tognoni Fabio</t>
  </si>
  <si>
    <t>Di Giulio Lapo</t>
  </si>
  <si>
    <t>Bianchi Cesare</t>
  </si>
  <si>
    <t>Rossi Andrea</t>
  </si>
  <si>
    <t>Orlando Noa</t>
  </si>
  <si>
    <t>Puncioni Naele</t>
  </si>
  <si>
    <t>Rammella Sveva</t>
  </si>
  <si>
    <t>Nucci Francesca</t>
  </si>
  <si>
    <t>Maddaloni Matteo</t>
  </si>
  <si>
    <t xml:space="preserve">Turi Valentina </t>
  </si>
  <si>
    <t>Buzzacarin Giacomo</t>
  </si>
  <si>
    <t>Cassarà Alessio</t>
  </si>
  <si>
    <t>Bulku Francesco</t>
  </si>
  <si>
    <t>Grassini Andrea</t>
  </si>
  <si>
    <t>Lodato Rafaele</t>
  </si>
  <si>
    <t>Rossi Alice</t>
  </si>
  <si>
    <t>Schiavi Sole Maria</t>
  </si>
  <si>
    <t>Casamatta Chiara</t>
  </si>
  <si>
    <t>De Blasio Federico</t>
  </si>
  <si>
    <t>Ciarofoli Sara</t>
  </si>
  <si>
    <t>Martini Furio Raul</t>
  </si>
  <si>
    <t>Tosi Matteo</t>
  </si>
  <si>
    <t>Landini Alfiero Alessandro</t>
  </si>
  <si>
    <t>Zeppo Niccolò</t>
  </si>
  <si>
    <t>Caiazzo Tommaso</t>
  </si>
  <si>
    <t>Campitelli Nicol</t>
  </si>
  <si>
    <t>Vagaggini Iole</t>
  </si>
  <si>
    <t xml:space="preserve">Bertelli Luca </t>
  </si>
  <si>
    <t>Pifferi Maria</t>
  </si>
  <si>
    <t>Ciminello Giulio</t>
  </si>
  <si>
    <t>Scalabrino Niccolò</t>
  </si>
  <si>
    <t>Fralassi Margherita</t>
  </si>
  <si>
    <t>Rosi Adele</t>
  </si>
  <si>
    <t>Giannico Beatrice</t>
  </si>
  <si>
    <t>Bujor Alessandro</t>
  </si>
  <si>
    <t>Tursi Aurora</t>
  </si>
  <si>
    <t>Guidarini Niccolò</t>
  </si>
  <si>
    <t>Minghini Mattia</t>
  </si>
  <si>
    <t>Giomarelli Andrea</t>
  </si>
  <si>
    <t>Bussotti Nathan</t>
  </si>
  <si>
    <t>Vanni Taysia</t>
  </si>
  <si>
    <t>Scarà Amir</t>
  </si>
  <si>
    <t xml:space="preserve">Bartolini Andrea </t>
  </si>
  <si>
    <t>Nocciolini Matteo</t>
  </si>
  <si>
    <t>Cerboni Gabriele</t>
  </si>
  <si>
    <t>Guccione Samuel</t>
  </si>
  <si>
    <t>Sioli Riccardo</t>
  </si>
  <si>
    <t>Fanti Francesco</t>
  </si>
  <si>
    <t>Esposito Emanuele</t>
  </si>
  <si>
    <t>Bedenghi Baiardo Mattia</t>
  </si>
  <si>
    <t>Bianchi Enea</t>
  </si>
  <si>
    <t>Morganti Guglielmo</t>
  </si>
  <si>
    <t>Marsoni Davide</t>
  </si>
  <si>
    <t>Cianti Niccolò</t>
  </si>
  <si>
    <t>Turi Benedetta</t>
  </si>
  <si>
    <t>Bassi Pietro</t>
  </si>
  <si>
    <t>Halluli Daniele</t>
  </si>
  <si>
    <t>Venturi Evan</t>
  </si>
  <si>
    <t>Casagande Ambra</t>
  </si>
  <si>
    <t xml:space="preserve">Morelli Martina </t>
  </si>
  <si>
    <t>Lo Iacono Giole</t>
  </si>
  <si>
    <t>Picchianti Leon</t>
  </si>
  <si>
    <t>Guccione Sophie</t>
  </si>
  <si>
    <t>IV^P</t>
  </si>
  <si>
    <t>IV^ P</t>
  </si>
  <si>
    <t>V^P</t>
  </si>
  <si>
    <t>VI^P</t>
  </si>
  <si>
    <t>I^P 60-400</t>
  </si>
  <si>
    <t>II^P cross</t>
  </si>
  <si>
    <t xml:space="preserve"> III^P Marcia</t>
  </si>
  <si>
    <t>II^ P cross</t>
  </si>
  <si>
    <t xml:space="preserve">III^P marcia </t>
  </si>
  <si>
    <t>VI^ P</t>
  </si>
  <si>
    <t>II^P Cross</t>
  </si>
  <si>
    <t>III^P marcia</t>
  </si>
  <si>
    <t>Lorenzini Pietro</t>
  </si>
  <si>
    <t xml:space="preserve">  </t>
  </si>
  <si>
    <t>Fillini Angelica</t>
  </si>
  <si>
    <t>Pinzuti Leonardo</t>
  </si>
  <si>
    <t>Di Vico Antonio</t>
  </si>
  <si>
    <t>Vidoni Mattia</t>
  </si>
  <si>
    <t>Martellini Gabriele</t>
  </si>
  <si>
    <t>Cappannelli Gabriele</t>
  </si>
  <si>
    <t>Galatolo Ginevra</t>
  </si>
  <si>
    <t>Villani Eva</t>
  </si>
  <si>
    <t>Sabatini Fabio</t>
  </si>
  <si>
    <t>Casini Anita</t>
  </si>
  <si>
    <t xml:space="preserve">Toncelli Samuel </t>
  </si>
  <si>
    <t>Picchianti Joi</t>
  </si>
  <si>
    <t>Buggiani Giacomo</t>
  </si>
  <si>
    <t>Vichi Luna</t>
  </si>
  <si>
    <t>Bossini Sole Favole</t>
  </si>
  <si>
    <t>Sgherri Massimo</t>
  </si>
  <si>
    <t>Sassu Carlotta</t>
  </si>
  <si>
    <t xml:space="preserve">Soresina Martina </t>
  </si>
  <si>
    <t>Masotti Luca</t>
  </si>
  <si>
    <t>Mazzantini Gabriele</t>
  </si>
  <si>
    <t>Seccarecci Diego</t>
  </si>
  <si>
    <t>Nannini Viola</t>
  </si>
  <si>
    <t>Latini Pietro</t>
  </si>
  <si>
    <t>Loffredo Tommaso</t>
  </si>
  <si>
    <t>De Fantis Livia</t>
  </si>
  <si>
    <t>Terramoccia Gioia</t>
  </si>
  <si>
    <t>Dolcemascolo Salvatore</t>
  </si>
  <si>
    <t>Vidoni Rachele</t>
  </si>
  <si>
    <t>Di Pietro Bianca Cecilia</t>
  </si>
  <si>
    <t>Capecchi Enea</t>
  </si>
  <si>
    <t>Terramoccia Matteo</t>
  </si>
  <si>
    <t>Sgherri Brando</t>
  </si>
  <si>
    <t>Biancalani Milo</t>
  </si>
  <si>
    <t>Rossini Noah</t>
  </si>
  <si>
    <t>Martellini Giulio</t>
  </si>
  <si>
    <t>Zappelli 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</si>
</sst>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0" fillId="3" borderId="0" xfId="0" applyFill="1"/>
    <xf numFmtId="2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0" fillId="6" borderId="0" xfId="0" applyNumberFormat="1" applyFill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2" fontId="1" fillId="6" borderId="1" xfId="0" applyNumberFormat="1" applyFont="1" applyFill="1" applyBorder="1"/>
    <xf numFmtId="0" fontId="1" fillId="6" borderId="1" xfId="0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2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2" fontId="0" fillId="6" borderId="1" xfId="0" applyNumberFormat="1" applyFill="1" applyBorder="1"/>
    <xf numFmtId="0" fontId="0" fillId="6" borderId="1" xfId="0" applyFill="1" applyBorder="1"/>
    <xf numFmtId="0" fontId="1" fillId="0" borderId="1" xfId="0" applyFont="1" applyBorder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5" borderId="0" xfId="0" applyNumberFormat="1" applyFill="1"/>
    <xf numFmtId="2" fontId="0" fillId="5" borderId="1" xfId="0" applyNumberFormat="1" applyFill="1" applyBorder="1"/>
    <xf numFmtId="1" fontId="1" fillId="0" borderId="1" xfId="0" applyNumberFormat="1" applyFont="1" applyBorder="1"/>
    <xf numFmtId="2" fontId="1" fillId="7" borderId="1" xfId="0" applyNumberFormat="1" applyFont="1" applyFill="1" applyBorder="1"/>
    <xf numFmtId="0" fontId="0" fillId="7" borderId="1" xfId="0" applyFill="1" applyBorder="1"/>
    <xf numFmtId="1" fontId="0" fillId="4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60A0-38E8-4F6D-8FDD-F59AFC53BEE9}">
  <dimension ref="A1:I34"/>
  <sheetViews>
    <sheetView tabSelected="1" workbookViewId="0">
      <selection activeCell="L10" sqref="L10"/>
    </sheetView>
  </sheetViews>
  <sheetFormatPr defaultRowHeight="15" x14ac:dyDescent="0.25"/>
  <cols>
    <col min="1" max="1" width="21.85546875" style="8" bestFit="1" customWidth="1"/>
    <col min="2" max="2" width="9.85546875" style="2" bestFit="1" customWidth="1"/>
    <col min="3" max="3" width="9.42578125" style="3" bestFit="1" customWidth="1"/>
    <col min="4" max="4" width="11.140625" style="4" bestFit="1" customWidth="1"/>
    <col min="5" max="5" width="5" style="26" bestFit="1" customWidth="1"/>
    <col min="6" max="6" width="3.7109375" style="5" bestFit="1" customWidth="1"/>
    <col min="7" max="7" width="5" style="7" bestFit="1" customWidth="1"/>
    <col min="8" max="8" width="3.7109375" style="6" bestFit="1" customWidth="1"/>
    <col min="9" max="9" width="9.140625" style="8"/>
    <col min="13" max="13" width="3" bestFit="1" customWidth="1"/>
  </cols>
  <sheetData>
    <row r="1" spans="1:9" s="1" customFormat="1" x14ac:dyDescent="0.25">
      <c r="A1" s="9" t="s">
        <v>0</v>
      </c>
      <c r="B1" s="10" t="s">
        <v>140</v>
      </c>
      <c r="C1" s="11" t="s">
        <v>146</v>
      </c>
      <c r="D1" s="12" t="s">
        <v>147</v>
      </c>
      <c r="E1" s="25" t="s">
        <v>136</v>
      </c>
      <c r="F1" s="13" t="s">
        <v>138</v>
      </c>
      <c r="G1" s="14" t="s">
        <v>139</v>
      </c>
      <c r="H1" s="15" t="s">
        <v>1</v>
      </c>
      <c r="I1" s="9" t="s">
        <v>2</v>
      </c>
    </row>
    <row r="2" spans="1:9" x14ac:dyDescent="0.25">
      <c r="A2" s="23" t="s">
        <v>23</v>
      </c>
      <c r="B2" s="17">
        <v>60</v>
      </c>
      <c r="C2" s="31">
        <v>59</v>
      </c>
      <c r="D2" s="19"/>
      <c r="E2" s="16"/>
      <c r="F2" s="20"/>
      <c r="G2" s="21"/>
      <c r="H2" s="22"/>
      <c r="I2" s="28">
        <f>B2+C2+D2+F2+H2</f>
        <v>119</v>
      </c>
    </row>
    <row r="3" spans="1:9" x14ac:dyDescent="0.25">
      <c r="A3" s="23" t="s">
        <v>7</v>
      </c>
      <c r="B3" s="17">
        <v>59</v>
      </c>
      <c r="C3" s="31">
        <v>60</v>
      </c>
      <c r="D3" s="19"/>
      <c r="E3" s="16"/>
      <c r="F3" s="20"/>
      <c r="G3" s="21"/>
      <c r="H3" s="22"/>
      <c r="I3" s="28">
        <f>B3+C3+D3+F3+H3</f>
        <v>119</v>
      </c>
    </row>
    <row r="4" spans="1:9" x14ac:dyDescent="0.25">
      <c r="A4" s="23" t="s">
        <v>18</v>
      </c>
      <c r="B4" s="17">
        <v>58</v>
      </c>
      <c r="C4" s="31">
        <v>57</v>
      </c>
      <c r="D4" s="19"/>
      <c r="E4" s="16"/>
      <c r="F4" s="20"/>
      <c r="G4" s="21"/>
      <c r="H4" s="22"/>
      <c r="I4" s="28">
        <f>B4+C4+D4+F4+H4</f>
        <v>115</v>
      </c>
    </row>
    <row r="5" spans="1:9" x14ac:dyDescent="0.25">
      <c r="A5" s="23" t="s">
        <v>26</v>
      </c>
      <c r="B5" s="17">
        <v>57</v>
      </c>
      <c r="C5" s="31">
        <v>53</v>
      </c>
      <c r="D5" s="19"/>
      <c r="E5" s="16"/>
      <c r="F5" s="20"/>
      <c r="G5" s="21"/>
      <c r="H5" s="22"/>
      <c r="I5" s="28">
        <f>B5+C5+D5+F5+H5</f>
        <v>110</v>
      </c>
    </row>
    <row r="6" spans="1:9" x14ac:dyDescent="0.25">
      <c r="A6" s="23" t="s">
        <v>9</v>
      </c>
      <c r="B6" s="17">
        <v>55</v>
      </c>
      <c r="C6" s="31">
        <v>55</v>
      </c>
      <c r="D6" s="19"/>
      <c r="E6" s="16"/>
      <c r="F6" s="20"/>
      <c r="G6" s="21"/>
      <c r="H6" s="22"/>
      <c r="I6" s="28">
        <f>B6+C6+D6+F6+H6</f>
        <v>110</v>
      </c>
    </row>
    <row r="7" spans="1:9" x14ac:dyDescent="0.25">
      <c r="A7" s="23" t="s">
        <v>5</v>
      </c>
      <c r="B7" s="17">
        <v>56</v>
      </c>
      <c r="C7" s="31">
        <v>47</v>
      </c>
      <c r="D7" s="19"/>
      <c r="E7" s="16"/>
      <c r="F7" s="20"/>
      <c r="G7" s="21"/>
      <c r="H7" s="22"/>
      <c r="I7" s="28">
        <f>B7+C7+D7+F7+H7</f>
        <v>103</v>
      </c>
    </row>
    <row r="8" spans="1:9" x14ac:dyDescent="0.25">
      <c r="A8" s="23" t="s">
        <v>179</v>
      </c>
      <c r="B8" s="17">
        <v>54</v>
      </c>
      <c r="C8" s="31">
        <v>45</v>
      </c>
      <c r="D8" s="19"/>
      <c r="E8" s="16"/>
      <c r="F8" s="20"/>
      <c r="G8" s="21"/>
      <c r="H8" s="22"/>
      <c r="I8" s="28">
        <f>B8+C8+D8+F8+H8</f>
        <v>99</v>
      </c>
    </row>
    <row r="9" spans="1:9" x14ac:dyDescent="0.25">
      <c r="A9" s="23" t="s">
        <v>17</v>
      </c>
      <c r="B9" s="17">
        <v>48</v>
      </c>
      <c r="C9" s="31">
        <v>51</v>
      </c>
      <c r="D9" s="19"/>
      <c r="E9" s="16"/>
      <c r="F9" s="20"/>
      <c r="G9" s="21"/>
      <c r="H9" s="22"/>
      <c r="I9" s="28">
        <f>B9+C9+D9+F9+H9</f>
        <v>99</v>
      </c>
    </row>
    <row r="10" spans="1:9" x14ac:dyDescent="0.25">
      <c r="A10" s="23" t="s">
        <v>20</v>
      </c>
      <c r="B10" s="17">
        <v>49</v>
      </c>
      <c r="C10" s="31">
        <v>49</v>
      </c>
      <c r="D10" s="19"/>
      <c r="E10" s="16"/>
      <c r="F10" s="20"/>
      <c r="G10" s="21"/>
      <c r="H10" s="22"/>
      <c r="I10" s="28">
        <f>B10+C10+D10+F10+H10</f>
        <v>98</v>
      </c>
    </row>
    <row r="11" spans="1:9" x14ac:dyDescent="0.25">
      <c r="A11" s="23" t="s">
        <v>178</v>
      </c>
      <c r="B11" s="17">
        <v>47</v>
      </c>
      <c r="C11" s="31">
        <v>50</v>
      </c>
      <c r="D11" s="19"/>
      <c r="E11" s="16"/>
      <c r="F11" s="20"/>
      <c r="G11" s="21"/>
      <c r="H11" s="22"/>
      <c r="I11" s="28">
        <f>B11+C11+D11+F11+H11</f>
        <v>97</v>
      </c>
    </row>
    <row r="12" spans="1:9" x14ac:dyDescent="0.25">
      <c r="A12" s="23" t="s">
        <v>13</v>
      </c>
      <c r="B12" s="17">
        <v>44</v>
      </c>
      <c r="C12" s="31">
        <v>46</v>
      </c>
      <c r="D12" s="19"/>
      <c r="E12" s="16"/>
      <c r="F12" s="20"/>
      <c r="G12" s="21"/>
      <c r="H12" s="22"/>
      <c r="I12" s="28">
        <f>B12+C12+D12+F12+H12</f>
        <v>90</v>
      </c>
    </row>
    <row r="13" spans="1:9" x14ac:dyDescent="0.25">
      <c r="A13" s="23" t="s">
        <v>21</v>
      </c>
      <c r="B13" s="17">
        <v>39</v>
      </c>
      <c r="C13" s="31">
        <v>44</v>
      </c>
      <c r="D13" s="19"/>
      <c r="E13" s="16"/>
      <c r="F13" s="20"/>
      <c r="G13" s="21"/>
      <c r="H13" s="22"/>
      <c r="I13" s="28">
        <f>B13+C13+D13+F13+H13</f>
        <v>83</v>
      </c>
    </row>
    <row r="14" spans="1:9" x14ac:dyDescent="0.25">
      <c r="A14" s="23" t="s">
        <v>19</v>
      </c>
      <c r="B14" s="17">
        <v>40</v>
      </c>
      <c r="C14" s="31">
        <v>42</v>
      </c>
      <c r="D14" s="19"/>
      <c r="E14" s="16"/>
      <c r="F14" s="20"/>
      <c r="G14" s="21"/>
      <c r="H14" s="22"/>
      <c r="I14" s="28">
        <f>B14+C14+D14+F14+H14</f>
        <v>82</v>
      </c>
    </row>
    <row r="15" spans="1:9" x14ac:dyDescent="0.25">
      <c r="A15" s="23" t="s">
        <v>180</v>
      </c>
      <c r="B15" s="17">
        <v>0</v>
      </c>
      <c r="C15" s="31">
        <v>58</v>
      </c>
      <c r="D15" s="19"/>
      <c r="E15" s="16"/>
      <c r="F15" s="20"/>
      <c r="G15" s="21"/>
      <c r="H15" s="22"/>
      <c r="I15" s="28">
        <f>B15+C15+D15+F15+H15</f>
        <v>58</v>
      </c>
    </row>
    <row r="16" spans="1:9" x14ac:dyDescent="0.25">
      <c r="A16" s="23" t="s">
        <v>181</v>
      </c>
      <c r="B16" s="17">
        <v>0</v>
      </c>
      <c r="C16" s="31">
        <v>56</v>
      </c>
      <c r="D16" s="19"/>
      <c r="E16" s="16"/>
      <c r="F16" s="20"/>
      <c r="G16" s="21"/>
      <c r="H16" s="22"/>
      <c r="I16" s="28">
        <f>B16+C16+D16+F16+H16</f>
        <v>56</v>
      </c>
    </row>
    <row r="17" spans="1:9" x14ac:dyDescent="0.25">
      <c r="A17" s="23" t="s">
        <v>182</v>
      </c>
      <c r="B17" s="17">
        <v>0</v>
      </c>
      <c r="C17" s="31">
        <v>54</v>
      </c>
      <c r="D17" s="19"/>
      <c r="E17" s="16"/>
      <c r="F17" s="20"/>
      <c r="G17" s="21"/>
      <c r="H17" s="22"/>
      <c r="I17" s="28">
        <f>B17+C17+D17+F17+H17</f>
        <v>54</v>
      </c>
    </row>
    <row r="18" spans="1:9" x14ac:dyDescent="0.25">
      <c r="A18" s="23" t="s">
        <v>25</v>
      </c>
      <c r="B18" s="17">
        <v>53</v>
      </c>
      <c r="C18" s="31">
        <v>0</v>
      </c>
      <c r="D18" s="19"/>
      <c r="E18" s="16"/>
      <c r="F18" s="20"/>
      <c r="G18" s="21"/>
      <c r="H18" s="22"/>
      <c r="I18" s="28">
        <f>B18+C18+D18+F18+H18</f>
        <v>53</v>
      </c>
    </row>
    <row r="19" spans="1:9" x14ac:dyDescent="0.25">
      <c r="A19" s="23" t="s">
        <v>6</v>
      </c>
      <c r="B19" s="17">
        <v>52</v>
      </c>
      <c r="C19" s="31">
        <v>0</v>
      </c>
      <c r="D19" s="19"/>
      <c r="E19" s="16"/>
      <c r="F19" s="20"/>
      <c r="G19" s="21"/>
      <c r="H19" s="22"/>
      <c r="I19" s="28">
        <f>B19+C19+D19+F19+H19</f>
        <v>52</v>
      </c>
    </row>
    <row r="20" spans="1:9" x14ac:dyDescent="0.25">
      <c r="A20" s="23" t="s">
        <v>183</v>
      </c>
      <c r="B20" s="17">
        <v>0</v>
      </c>
      <c r="C20" s="31">
        <v>52</v>
      </c>
      <c r="D20" s="19"/>
      <c r="E20" s="16"/>
      <c r="F20" s="20"/>
      <c r="G20" s="21"/>
      <c r="H20" s="22"/>
      <c r="I20" s="28">
        <f>B20+C20+D20+F20+H20</f>
        <v>52</v>
      </c>
    </row>
    <row r="21" spans="1:9" x14ac:dyDescent="0.25">
      <c r="A21" s="23" t="s">
        <v>16</v>
      </c>
      <c r="B21" s="17">
        <v>51</v>
      </c>
      <c r="C21" s="31">
        <v>0</v>
      </c>
      <c r="D21" s="19"/>
      <c r="E21" s="16"/>
      <c r="F21" s="20"/>
      <c r="G21" s="21"/>
      <c r="H21" s="22"/>
      <c r="I21" s="28">
        <f>B21+C21+D21+F21+H21</f>
        <v>51</v>
      </c>
    </row>
    <row r="22" spans="1:9" x14ac:dyDescent="0.25">
      <c r="A22" s="23" t="s">
        <v>4</v>
      </c>
      <c r="B22" s="17">
        <v>50</v>
      </c>
      <c r="C22" s="31">
        <v>0</v>
      </c>
      <c r="D22" s="19"/>
      <c r="E22" s="16"/>
      <c r="F22" s="20"/>
      <c r="G22" s="21"/>
      <c r="H22" s="22"/>
      <c r="I22" s="28">
        <f>B22+C22+D22+F22+H22</f>
        <v>50</v>
      </c>
    </row>
    <row r="23" spans="1:9" x14ac:dyDescent="0.25">
      <c r="A23" s="23" t="s">
        <v>184</v>
      </c>
      <c r="B23" s="17">
        <v>0</v>
      </c>
      <c r="C23" s="31">
        <v>48</v>
      </c>
      <c r="D23" s="19"/>
      <c r="E23" s="16"/>
      <c r="F23" s="20"/>
      <c r="G23" s="21"/>
      <c r="H23" s="22"/>
      <c r="I23" s="28">
        <f>B23+C23+D23+F23+H23</f>
        <v>48</v>
      </c>
    </row>
    <row r="24" spans="1:9" x14ac:dyDescent="0.25">
      <c r="A24" s="23" t="s">
        <v>22</v>
      </c>
      <c r="B24" s="17">
        <v>46</v>
      </c>
      <c r="C24" s="31">
        <v>0</v>
      </c>
      <c r="D24" s="19"/>
      <c r="E24" s="16"/>
      <c r="F24" s="20"/>
      <c r="G24" s="21"/>
      <c r="H24" s="22"/>
      <c r="I24" s="28">
        <f>B24+C24+D24+F24+H24</f>
        <v>46</v>
      </c>
    </row>
    <row r="25" spans="1:9" x14ac:dyDescent="0.25">
      <c r="A25" s="23" t="s">
        <v>14</v>
      </c>
      <c r="B25" s="17">
        <v>45</v>
      </c>
      <c r="C25" s="31">
        <v>0</v>
      </c>
      <c r="D25" s="19"/>
      <c r="E25" s="16"/>
      <c r="F25" s="20"/>
      <c r="G25" s="21"/>
      <c r="H25" s="22"/>
      <c r="I25" s="28">
        <f>B25+C25+D25+F25+H25</f>
        <v>45</v>
      </c>
    </row>
    <row r="26" spans="1:9" x14ac:dyDescent="0.25">
      <c r="A26" s="23" t="s">
        <v>15</v>
      </c>
      <c r="B26" s="17">
        <v>43</v>
      </c>
      <c r="C26" s="31">
        <v>0</v>
      </c>
      <c r="D26" s="19"/>
      <c r="E26" s="16"/>
      <c r="F26" s="20"/>
      <c r="G26" s="21"/>
      <c r="H26" s="22"/>
      <c r="I26" s="28">
        <f>B26+C26+D26+F26+H26</f>
        <v>43</v>
      </c>
    </row>
    <row r="27" spans="1:9" x14ac:dyDescent="0.25">
      <c r="A27" s="23" t="s">
        <v>185</v>
      </c>
      <c r="B27" s="17">
        <v>0</v>
      </c>
      <c r="C27" s="31">
        <v>43</v>
      </c>
      <c r="D27" s="19"/>
      <c r="E27" s="16"/>
      <c r="F27" s="20"/>
      <c r="G27" s="21"/>
      <c r="H27" s="22"/>
      <c r="I27" s="28">
        <f>B27+C27+D27+F27+H27</f>
        <v>43</v>
      </c>
    </row>
    <row r="28" spans="1:9" x14ac:dyDescent="0.25">
      <c r="A28" s="23" t="s">
        <v>11</v>
      </c>
      <c r="B28" s="17">
        <v>42</v>
      </c>
      <c r="C28" s="31">
        <v>0</v>
      </c>
      <c r="D28" s="19"/>
      <c r="E28" s="16"/>
      <c r="F28" s="20"/>
      <c r="G28" s="21"/>
      <c r="H28" s="22"/>
      <c r="I28" s="28">
        <f>B28+C28+D28+F28+H28</f>
        <v>42</v>
      </c>
    </row>
    <row r="29" spans="1:9" x14ac:dyDescent="0.25">
      <c r="A29" s="23" t="s">
        <v>24</v>
      </c>
      <c r="B29" s="17">
        <v>41</v>
      </c>
      <c r="C29" s="31">
        <v>0</v>
      </c>
      <c r="D29" s="19"/>
      <c r="E29" s="16"/>
      <c r="F29" s="20"/>
      <c r="G29" s="21"/>
      <c r="H29" s="22"/>
      <c r="I29" s="28">
        <f>B29+C29+D29+F29+H29</f>
        <v>41</v>
      </c>
    </row>
    <row r="30" spans="1:9" x14ac:dyDescent="0.25">
      <c r="A30" s="23" t="s">
        <v>12</v>
      </c>
      <c r="B30" s="17">
        <v>38</v>
      </c>
      <c r="C30" s="31">
        <v>0</v>
      </c>
      <c r="D30" s="19"/>
      <c r="E30" s="16"/>
      <c r="F30" s="20"/>
      <c r="G30" s="21"/>
      <c r="H30" s="22"/>
      <c r="I30" s="28">
        <f>B30+C30+D30+F30+H30</f>
        <v>38</v>
      </c>
    </row>
    <row r="31" spans="1:9" x14ac:dyDescent="0.25">
      <c r="A31" s="23" t="s">
        <v>8</v>
      </c>
      <c r="B31" s="17">
        <v>37</v>
      </c>
      <c r="C31" s="31">
        <v>0</v>
      </c>
      <c r="D31" s="19"/>
      <c r="E31" s="16"/>
      <c r="F31" s="20"/>
      <c r="G31" s="21"/>
      <c r="H31" s="22"/>
      <c r="I31" s="28">
        <f>B31+C31+D31+F31+H31</f>
        <v>37</v>
      </c>
    </row>
    <row r="32" spans="1:9" x14ac:dyDescent="0.25">
      <c r="A32" s="23" t="s">
        <v>10</v>
      </c>
      <c r="B32" s="17">
        <v>36</v>
      </c>
      <c r="C32" s="31">
        <v>0</v>
      </c>
      <c r="D32" s="19"/>
      <c r="E32" s="16"/>
      <c r="F32" s="20"/>
      <c r="G32" s="21"/>
      <c r="H32" s="22"/>
      <c r="I32" s="28">
        <f>B32+C32+D32+F32+H32</f>
        <v>36</v>
      </c>
    </row>
    <row r="33" spans="1:9" x14ac:dyDescent="0.25">
      <c r="A33" s="23"/>
      <c r="B33" s="17"/>
      <c r="C33" s="31"/>
      <c r="D33" s="19"/>
      <c r="E33" s="16"/>
      <c r="F33" s="20"/>
      <c r="G33" s="21"/>
      <c r="H33" s="22"/>
      <c r="I33" s="23">
        <f t="shared" ref="I27:I34" si="0">B33+D33+F33+H33</f>
        <v>0</v>
      </c>
    </row>
    <row r="34" spans="1:9" x14ac:dyDescent="0.25">
      <c r="A34" s="23"/>
      <c r="B34" s="17"/>
      <c r="C34" s="31"/>
      <c r="D34" s="19"/>
      <c r="E34" s="16"/>
      <c r="F34" s="20"/>
      <c r="G34" s="21"/>
      <c r="H34" s="22"/>
      <c r="I34" s="23">
        <f t="shared" si="0"/>
        <v>0</v>
      </c>
    </row>
  </sheetData>
  <sortState xmlns:xlrd2="http://schemas.microsoft.com/office/spreadsheetml/2017/richdata2" ref="A2:I32">
    <sortCondition descending="1" ref="I2:I32"/>
  </sortState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4D88-E9CC-4B59-9B3A-D157C443B9AA}">
  <dimension ref="A1:M69"/>
  <sheetViews>
    <sheetView topLeftCell="A43" workbookViewId="0">
      <selection activeCell="J9" sqref="J9"/>
    </sheetView>
  </sheetViews>
  <sheetFormatPr defaultRowHeight="15" x14ac:dyDescent="0.25"/>
  <cols>
    <col min="1" max="1" width="24.7109375" style="8" bestFit="1" customWidth="1"/>
    <col min="2" max="2" width="9.85546875" style="2" bestFit="1" customWidth="1"/>
    <col min="3" max="3" width="9.5703125" style="3" bestFit="1" customWidth="1"/>
    <col min="4" max="4" width="11.5703125" style="4" bestFit="1" customWidth="1"/>
    <col min="5" max="5" width="5" style="26" bestFit="1" customWidth="1"/>
    <col min="6" max="6" width="3.7109375" style="5" bestFit="1" customWidth="1"/>
    <col min="7" max="7" width="5.42578125" style="7" bestFit="1" customWidth="1"/>
    <col min="8" max="8" width="3.7109375" style="6" bestFit="1" customWidth="1"/>
    <col min="9" max="9" width="9.140625" style="8"/>
    <col min="13" max="13" width="3" bestFit="1" customWidth="1"/>
  </cols>
  <sheetData>
    <row r="1" spans="1:9" s="1" customFormat="1" x14ac:dyDescent="0.25">
      <c r="A1" s="9" t="s">
        <v>0</v>
      </c>
      <c r="B1" s="10" t="s">
        <v>140</v>
      </c>
      <c r="C1" s="11" t="s">
        <v>143</v>
      </c>
      <c r="D1" s="12" t="s">
        <v>144</v>
      </c>
      <c r="E1" s="25" t="s">
        <v>136</v>
      </c>
      <c r="F1" s="13" t="s">
        <v>138</v>
      </c>
      <c r="G1" s="14" t="s">
        <v>145</v>
      </c>
      <c r="H1" s="15" t="s">
        <v>3</v>
      </c>
      <c r="I1" s="9" t="s">
        <v>2</v>
      </c>
    </row>
    <row r="2" spans="1:9" x14ac:dyDescent="0.25">
      <c r="A2" s="23" t="s">
        <v>126</v>
      </c>
      <c r="B2" s="17">
        <v>60</v>
      </c>
      <c r="C2" s="31">
        <v>59</v>
      </c>
      <c r="D2" s="19"/>
      <c r="E2" s="27"/>
      <c r="F2" s="20"/>
      <c r="G2" s="21"/>
      <c r="H2" s="22"/>
      <c r="I2" s="28">
        <f t="shared" ref="I2:I33" si="0">B2+C2+D2+F2+H2</f>
        <v>119</v>
      </c>
    </row>
    <row r="3" spans="1:9" x14ac:dyDescent="0.25">
      <c r="A3" s="23" t="s">
        <v>128</v>
      </c>
      <c r="B3" s="17">
        <v>56</v>
      </c>
      <c r="C3" s="31">
        <v>55</v>
      </c>
      <c r="D3" s="19"/>
      <c r="E3" s="27"/>
      <c r="F3" s="20"/>
      <c r="G3" s="21"/>
      <c r="H3" s="22"/>
      <c r="I3" s="28">
        <f t="shared" si="0"/>
        <v>111</v>
      </c>
    </row>
    <row r="4" spans="1:9" x14ac:dyDescent="0.25">
      <c r="A4" s="23" t="s">
        <v>103</v>
      </c>
      <c r="B4" s="17">
        <v>54</v>
      </c>
      <c r="C4" s="31">
        <v>57</v>
      </c>
      <c r="D4" s="19"/>
      <c r="E4" s="27"/>
      <c r="F4" s="20"/>
      <c r="G4" s="21"/>
      <c r="H4" s="22"/>
      <c r="I4" s="28">
        <f t="shared" si="0"/>
        <v>111</v>
      </c>
    </row>
    <row r="5" spans="1:9" x14ac:dyDescent="0.25">
      <c r="A5" s="23" t="s">
        <v>95</v>
      </c>
      <c r="B5" s="17">
        <v>53</v>
      </c>
      <c r="C5" s="31">
        <v>58</v>
      </c>
      <c r="D5" s="19"/>
      <c r="E5" s="27"/>
      <c r="F5" s="20"/>
      <c r="G5" s="21"/>
      <c r="H5" s="22"/>
      <c r="I5" s="28">
        <f t="shared" si="0"/>
        <v>111</v>
      </c>
    </row>
    <row r="6" spans="1:9" x14ac:dyDescent="0.25">
      <c r="A6" s="23" t="s">
        <v>102</v>
      </c>
      <c r="B6" s="17">
        <v>57</v>
      </c>
      <c r="C6" s="31">
        <v>50</v>
      </c>
      <c r="D6" s="19"/>
      <c r="E6" s="27"/>
      <c r="F6" s="20"/>
      <c r="G6" s="21"/>
      <c r="H6" s="22"/>
      <c r="I6" s="28">
        <f t="shared" si="0"/>
        <v>107</v>
      </c>
    </row>
    <row r="7" spans="1:9" x14ac:dyDescent="0.25">
      <c r="A7" s="23" t="s">
        <v>116</v>
      </c>
      <c r="B7" s="17">
        <v>52</v>
      </c>
      <c r="C7" s="31">
        <v>54</v>
      </c>
      <c r="D7" s="19"/>
      <c r="E7" s="27"/>
      <c r="F7" s="20"/>
      <c r="G7" s="21"/>
      <c r="H7" s="22"/>
      <c r="I7" s="28">
        <f t="shared" si="0"/>
        <v>106</v>
      </c>
    </row>
    <row r="8" spans="1:9" x14ac:dyDescent="0.25">
      <c r="A8" s="23" t="s">
        <v>119</v>
      </c>
      <c r="B8" s="17">
        <v>55</v>
      </c>
      <c r="C8" s="31">
        <v>49</v>
      </c>
      <c r="D8" s="19"/>
      <c r="E8" s="27"/>
      <c r="F8" s="20"/>
      <c r="G8" s="21"/>
      <c r="H8" s="22"/>
      <c r="I8" s="28">
        <f t="shared" si="0"/>
        <v>104</v>
      </c>
    </row>
    <row r="9" spans="1:9" x14ac:dyDescent="0.25">
      <c r="A9" s="23" t="s">
        <v>101</v>
      </c>
      <c r="B9" s="17">
        <v>51</v>
      </c>
      <c r="C9" s="31">
        <v>48</v>
      </c>
      <c r="D9" s="19"/>
      <c r="E9" s="27"/>
      <c r="F9" s="20"/>
      <c r="G9" s="21"/>
      <c r="H9" s="22"/>
      <c r="I9" s="28">
        <f t="shared" si="0"/>
        <v>99</v>
      </c>
    </row>
    <row r="10" spans="1:9" x14ac:dyDescent="0.25">
      <c r="A10" s="23" t="s">
        <v>97</v>
      </c>
      <c r="B10" s="17">
        <v>45</v>
      </c>
      <c r="C10" s="31">
        <v>47</v>
      </c>
      <c r="D10" s="19"/>
      <c r="E10" s="27"/>
      <c r="F10" s="20"/>
      <c r="G10" s="21"/>
      <c r="H10" s="22"/>
      <c r="I10" s="28">
        <f t="shared" si="0"/>
        <v>92</v>
      </c>
    </row>
    <row r="11" spans="1:9" x14ac:dyDescent="0.25">
      <c r="A11" s="23" t="s">
        <v>99</v>
      </c>
      <c r="B11" s="17">
        <v>40</v>
      </c>
      <c r="C11" s="31">
        <v>51</v>
      </c>
      <c r="D11" s="19"/>
      <c r="E11" s="27"/>
      <c r="F11" s="20"/>
      <c r="G11" s="21"/>
      <c r="H11" s="22"/>
      <c r="I11" s="28">
        <f t="shared" si="0"/>
        <v>91</v>
      </c>
    </row>
    <row r="12" spans="1:9" x14ac:dyDescent="0.25">
      <c r="A12" s="23" t="s">
        <v>118</v>
      </c>
      <c r="B12" s="17">
        <v>34</v>
      </c>
      <c r="C12" s="31">
        <v>56</v>
      </c>
      <c r="D12" s="19"/>
      <c r="E12" s="27"/>
      <c r="F12" s="20"/>
      <c r="G12" s="21"/>
      <c r="H12" s="22"/>
      <c r="I12" s="28">
        <f t="shared" si="0"/>
        <v>90</v>
      </c>
    </row>
    <row r="13" spans="1:9" x14ac:dyDescent="0.25">
      <c r="A13" s="23" t="s">
        <v>114</v>
      </c>
      <c r="B13" s="17">
        <v>42</v>
      </c>
      <c r="C13" s="31">
        <v>43</v>
      </c>
      <c r="D13" s="19"/>
      <c r="E13" s="27"/>
      <c r="F13" s="20"/>
      <c r="G13" s="21"/>
      <c r="H13" s="22"/>
      <c r="I13" s="28">
        <f t="shared" si="0"/>
        <v>85</v>
      </c>
    </row>
    <row r="14" spans="1:9" x14ac:dyDescent="0.25">
      <c r="A14" s="23" t="s">
        <v>93</v>
      </c>
      <c r="B14" s="17">
        <v>35</v>
      </c>
      <c r="C14" s="31">
        <v>42</v>
      </c>
      <c r="D14" s="19"/>
      <c r="E14" s="27"/>
      <c r="F14" s="20"/>
      <c r="G14" s="21"/>
      <c r="H14" s="22"/>
      <c r="I14" s="28">
        <f t="shared" si="0"/>
        <v>77</v>
      </c>
    </row>
    <row r="15" spans="1:9" x14ac:dyDescent="0.25">
      <c r="A15" s="23" t="s">
        <v>134</v>
      </c>
      <c r="B15" s="17">
        <v>46</v>
      </c>
      <c r="C15" s="31">
        <v>25</v>
      </c>
      <c r="D15" s="19"/>
      <c r="E15" s="27"/>
      <c r="F15" s="20"/>
      <c r="G15" s="21"/>
      <c r="H15" s="22"/>
      <c r="I15" s="28">
        <f t="shared" si="0"/>
        <v>71</v>
      </c>
    </row>
    <row r="16" spans="1:9" x14ac:dyDescent="0.25">
      <c r="A16" s="23" t="s">
        <v>115</v>
      </c>
      <c r="B16" s="17">
        <v>32</v>
      </c>
      <c r="C16" s="31">
        <v>28</v>
      </c>
      <c r="D16" s="19"/>
      <c r="E16" s="27"/>
      <c r="F16" s="20"/>
      <c r="G16" s="21"/>
      <c r="H16" s="22"/>
      <c r="I16" s="28">
        <f t="shared" si="0"/>
        <v>60</v>
      </c>
    </row>
    <row r="17" spans="1:9" x14ac:dyDescent="0.25">
      <c r="A17" s="23" t="s">
        <v>162</v>
      </c>
      <c r="B17" s="17">
        <v>0</v>
      </c>
      <c r="C17" s="31">
        <v>60</v>
      </c>
      <c r="D17" s="19"/>
      <c r="E17" s="24"/>
      <c r="F17" s="20"/>
      <c r="G17" s="21"/>
      <c r="H17" s="22"/>
      <c r="I17" s="28">
        <f t="shared" si="0"/>
        <v>60</v>
      </c>
    </row>
    <row r="18" spans="1:9" x14ac:dyDescent="0.25">
      <c r="A18" s="23" t="s">
        <v>98</v>
      </c>
      <c r="B18" s="17">
        <v>59</v>
      </c>
      <c r="C18" s="31">
        <v>0</v>
      </c>
      <c r="D18" s="19"/>
      <c r="E18" s="27"/>
      <c r="F18" s="20"/>
      <c r="G18" s="21"/>
      <c r="H18" s="22"/>
      <c r="I18" s="28">
        <f t="shared" si="0"/>
        <v>59</v>
      </c>
    </row>
    <row r="19" spans="1:9" x14ac:dyDescent="0.25">
      <c r="A19" s="23" t="s">
        <v>124</v>
      </c>
      <c r="B19" s="17">
        <v>58</v>
      </c>
      <c r="C19" s="31">
        <v>0</v>
      </c>
      <c r="D19" s="19"/>
      <c r="E19" s="27"/>
      <c r="F19" s="20"/>
      <c r="G19" s="21"/>
      <c r="H19" s="22"/>
      <c r="I19" s="28">
        <f t="shared" si="0"/>
        <v>58</v>
      </c>
    </row>
    <row r="20" spans="1:9" x14ac:dyDescent="0.25">
      <c r="A20" s="23" t="s">
        <v>122</v>
      </c>
      <c r="B20" s="17">
        <v>29</v>
      </c>
      <c r="C20" s="31">
        <v>26</v>
      </c>
      <c r="D20" s="19"/>
      <c r="E20" s="27"/>
      <c r="F20" s="20"/>
      <c r="G20" s="21"/>
      <c r="H20" s="22"/>
      <c r="I20" s="28">
        <f t="shared" si="0"/>
        <v>55</v>
      </c>
    </row>
    <row r="21" spans="1:9" x14ac:dyDescent="0.25">
      <c r="A21" s="23" t="s">
        <v>163</v>
      </c>
      <c r="B21" s="17">
        <v>0</v>
      </c>
      <c r="C21" s="31">
        <v>53</v>
      </c>
      <c r="D21" s="19"/>
      <c r="E21" s="24"/>
      <c r="F21" s="20"/>
      <c r="G21" s="21"/>
      <c r="H21" s="22"/>
      <c r="I21" s="28">
        <f t="shared" si="0"/>
        <v>53</v>
      </c>
    </row>
    <row r="22" spans="1:9" x14ac:dyDescent="0.25">
      <c r="A22" s="23" t="s">
        <v>164</v>
      </c>
      <c r="B22" s="17">
        <v>0</v>
      </c>
      <c r="C22" s="31">
        <v>52</v>
      </c>
      <c r="D22" s="19"/>
      <c r="E22" s="24"/>
      <c r="F22" s="20"/>
      <c r="G22" s="21"/>
      <c r="H22" s="22"/>
      <c r="I22" s="28">
        <f t="shared" si="0"/>
        <v>52</v>
      </c>
    </row>
    <row r="23" spans="1:9" x14ac:dyDescent="0.25">
      <c r="A23" s="23" t="s">
        <v>130</v>
      </c>
      <c r="B23" s="17">
        <v>50</v>
      </c>
      <c r="C23" s="31">
        <v>0</v>
      </c>
      <c r="D23" s="19"/>
      <c r="E23" s="27"/>
      <c r="F23" s="20"/>
      <c r="G23" s="21"/>
      <c r="H23" s="22"/>
      <c r="I23" s="28">
        <f t="shared" si="0"/>
        <v>50</v>
      </c>
    </row>
    <row r="24" spans="1:9" x14ac:dyDescent="0.25">
      <c r="A24" s="23" t="s">
        <v>117</v>
      </c>
      <c r="B24" s="17">
        <v>49</v>
      </c>
      <c r="C24" s="31">
        <v>0</v>
      </c>
      <c r="D24" s="19"/>
      <c r="E24" s="27"/>
      <c r="F24" s="20"/>
      <c r="G24" s="21"/>
      <c r="H24" s="22"/>
      <c r="I24" s="28">
        <f t="shared" si="0"/>
        <v>49</v>
      </c>
    </row>
    <row r="25" spans="1:9" x14ac:dyDescent="0.25">
      <c r="A25" s="23" t="s">
        <v>123</v>
      </c>
      <c r="B25" s="17">
        <v>22</v>
      </c>
      <c r="C25" s="31">
        <v>27</v>
      </c>
      <c r="D25" s="19"/>
      <c r="E25" s="27"/>
      <c r="F25" s="20"/>
      <c r="G25" s="21"/>
      <c r="H25" s="22"/>
      <c r="I25" s="28">
        <f t="shared" si="0"/>
        <v>49</v>
      </c>
    </row>
    <row r="26" spans="1:9" x14ac:dyDescent="0.25">
      <c r="A26" s="23" t="s">
        <v>127</v>
      </c>
      <c r="B26" s="17">
        <v>48</v>
      </c>
      <c r="C26" s="31">
        <v>0</v>
      </c>
      <c r="D26" s="19"/>
      <c r="E26" s="27"/>
      <c r="F26" s="20"/>
      <c r="G26" s="21"/>
      <c r="H26" s="22"/>
      <c r="I26" s="28">
        <f t="shared" si="0"/>
        <v>48</v>
      </c>
    </row>
    <row r="27" spans="1:9" x14ac:dyDescent="0.25">
      <c r="A27" s="23" t="s">
        <v>111</v>
      </c>
      <c r="B27" s="17">
        <v>47</v>
      </c>
      <c r="C27" s="31">
        <v>0</v>
      </c>
      <c r="D27" s="19"/>
      <c r="E27" s="27"/>
      <c r="F27" s="20"/>
      <c r="G27" s="21"/>
      <c r="H27" s="22"/>
      <c r="I27" s="28">
        <f t="shared" si="0"/>
        <v>47</v>
      </c>
    </row>
    <row r="28" spans="1:9" x14ac:dyDescent="0.25">
      <c r="A28" s="23" t="s">
        <v>165</v>
      </c>
      <c r="B28" s="17">
        <v>0</v>
      </c>
      <c r="C28" s="31">
        <v>46</v>
      </c>
      <c r="D28" s="19"/>
      <c r="E28" s="24"/>
      <c r="F28" s="20"/>
      <c r="G28" s="21"/>
      <c r="H28" s="22"/>
      <c r="I28" s="28">
        <f t="shared" si="0"/>
        <v>46</v>
      </c>
    </row>
    <row r="29" spans="1:9" x14ac:dyDescent="0.25">
      <c r="A29" s="23" t="s">
        <v>166</v>
      </c>
      <c r="B29" s="17">
        <v>0</v>
      </c>
      <c r="C29" s="31">
        <v>45</v>
      </c>
      <c r="D29" s="19"/>
      <c r="E29" s="24"/>
      <c r="F29" s="20"/>
      <c r="G29" s="21"/>
      <c r="H29" s="22"/>
      <c r="I29" s="28">
        <f t="shared" si="0"/>
        <v>45</v>
      </c>
    </row>
    <row r="30" spans="1:9" x14ac:dyDescent="0.25">
      <c r="A30" s="23" t="s">
        <v>89</v>
      </c>
      <c r="B30" s="17">
        <v>44</v>
      </c>
      <c r="C30" s="31">
        <v>0</v>
      </c>
      <c r="D30" s="19"/>
      <c r="E30" s="27"/>
      <c r="F30" s="20"/>
      <c r="G30" s="21"/>
      <c r="H30" s="22"/>
      <c r="I30" s="28">
        <f t="shared" si="0"/>
        <v>44</v>
      </c>
    </row>
    <row r="31" spans="1:9" x14ac:dyDescent="0.25">
      <c r="A31" s="23" t="s">
        <v>167</v>
      </c>
      <c r="B31" s="17">
        <v>0</v>
      </c>
      <c r="C31" s="31">
        <v>44</v>
      </c>
      <c r="D31" s="19"/>
      <c r="E31" s="24"/>
      <c r="F31" s="20"/>
      <c r="G31" s="21"/>
      <c r="H31" s="22"/>
      <c r="I31" s="28">
        <f t="shared" si="0"/>
        <v>44</v>
      </c>
    </row>
    <row r="32" spans="1:9" x14ac:dyDescent="0.25">
      <c r="A32" s="23" t="s">
        <v>131</v>
      </c>
      <c r="B32" s="17">
        <v>43</v>
      </c>
      <c r="C32" s="31">
        <v>0</v>
      </c>
      <c r="D32" s="19"/>
      <c r="E32" s="27"/>
      <c r="F32" s="20"/>
      <c r="G32" s="21"/>
      <c r="H32" s="22"/>
      <c r="I32" s="28">
        <f t="shared" si="0"/>
        <v>43</v>
      </c>
    </row>
    <row r="33" spans="1:9" x14ac:dyDescent="0.25">
      <c r="A33" s="23" t="s">
        <v>107</v>
      </c>
      <c r="B33" s="17">
        <v>41</v>
      </c>
      <c r="C33" s="31">
        <v>0</v>
      </c>
      <c r="D33" s="19"/>
      <c r="E33" s="27"/>
      <c r="F33" s="20"/>
      <c r="G33" s="21"/>
      <c r="H33" s="22"/>
      <c r="I33" s="28">
        <f t="shared" si="0"/>
        <v>41</v>
      </c>
    </row>
    <row r="34" spans="1:9" x14ac:dyDescent="0.25">
      <c r="A34" s="23" t="s">
        <v>168</v>
      </c>
      <c r="B34" s="17">
        <v>0</v>
      </c>
      <c r="C34" s="31">
        <v>41</v>
      </c>
      <c r="D34" s="19"/>
      <c r="E34" s="24"/>
      <c r="F34" s="20"/>
      <c r="G34" s="21"/>
      <c r="H34" s="22"/>
      <c r="I34" s="28">
        <f t="shared" ref="I34:I65" si="1">B34+C34+D34+F34+H34</f>
        <v>41</v>
      </c>
    </row>
    <row r="35" spans="1:9" x14ac:dyDescent="0.25">
      <c r="A35" s="23" t="s">
        <v>86</v>
      </c>
      <c r="B35" s="17">
        <v>18</v>
      </c>
      <c r="C35" s="31">
        <v>22</v>
      </c>
      <c r="D35" s="19"/>
      <c r="E35" s="27"/>
      <c r="F35" s="20"/>
      <c r="G35" s="21"/>
      <c r="H35" s="22"/>
      <c r="I35" s="28">
        <f t="shared" si="1"/>
        <v>40</v>
      </c>
    </row>
    <row r="36" spans="1:9" x14ac:dyDescent="0.25">
      <c r="A36" s="23" t="s">
        <v>169</v>
      </c>
      <c r="B36" s="17">
        <v>0</v>
      </c>
      <c r="C36" s="31">
        <v>40</v>
      </c>
      <c r="D36" s="19"/>
      <c r="E36" s="24"/>
      <c r="F36" s="20"/>
      <c r="G36" s="21"/>
      <c r="H36" s="22"/>
      <c r="I36" s="28">
        <f t="shared" si="1"/>
        <v>40</v>
      </c>
    </row>
    <row r="37" spans="1:9" x14ac:dyDescent="0.25">
      <c r="A37" s="23" t="s">
        <v>121</v>
      </c>
      <c r="B37" s="17">
        <v>39</v>
      </c>
      <c r="C37" s="31">
        <v>0</v>
      </c>
      <c r="D37" s="19"/>
      <c r="E37" s="27"/>
      <c r="F37" s="20"/>
      <c r="G37" s="21"/>
      <c r="H37" s="22"/>
      <c r="I37" s="28">
        <f t="shared" si="1"/>
        <v>39</v>
      </c>
    </row>
    <row r="38" spans="1:9" x14ac:dyDescent="0.25">
      <c r="A38" s="23" t="s">
        <v>104</v>
      </c>
      <c r="B38" s="17">
        <v>38</v>
      </c>
      <c r="C38" s="31">
        <v>0</v>
      </c>
      <c r="D38" s="19"/>
      <c r="E38" s="27"/>
      <c r="F38" s="20"/>
      <c r="G38" s="21"/>
      <c r="H38" s="22"/>
      <c r="I38" s="28">
        <f t="shared" si="1"/>
        <v>38</v>
      </c>
    </row>
    <row r="39" spans="1:9" x14ac:dyDescent="0.25">
      <c r="A39" s="23" t="s">
        <v>112</v>
      </c>
      <c r="B39" s="17">
        <v>37</v>
      </c>
      <c r="C39" s="31">
        <v>0</v>
      </c>
      <c r="D39" s="19"/>
      <c r="E39" s="27"/>
      <c r="F39" s="20"/>
      <c r="G39" s="21"/>
      <c r="H39" s="22"/>
      <c r="I39" s="28">
        <f t="shared" si="1"/>
        <v>37</v>
      </c>
    </row>
    <row r="40" spans="1:9" x14ac:dyDescent="0.25">
      <c r="A40" s="23" t="s">
        <v>106</v>
      </c>
      <c r="B40" s="17">
        <v>19</v>
      </c>
      <c r="C40" s="31">
        <v>18</v>
      </c>
      <c r="D40" s="19"/>
      <c r="E40" s="27"/>
      <c r="F40" s="20"/>
      <c r="G40" s="21"/>
      <c r="H40" s="22"/>
      <c r="I40" s="28">
        <f t="shared" si="1"/>
        <v>37</v>
      </c>
    </row>
    <row r="41" spans="1:9" x14ac:dyDescent="0.25">
      <c r="A41" s="23" t="s">
        <v>94</v>
      </c>
      <c r="B41" s="17">
        <v>36</v>
      </c>
      <c r="C41" s="31">
        <v>0</v>
      </c>
      <c r="D41" s="19"/>
      <c r="E41" s="27"/>
      <c r="F41" s="20"/>
      <c r="G41" s="21"/>
      <c r="H41" s="22"/>
      <c r="I41" s="28">
        <f t="shared" si="1"/>
        <v>36</v>
      </c>
    </row>
    <row r="42" spans="1:9" x14ac:dyDescent="0.25">
      <c r="A42" s="23" t="s">
        <v>96</v>
      </c>
      <c r="B42" s="17">
        <v>15</v>
      </c>
      <c r="C42" s="31">
        <v>21</v>
      </c>
      <c r="D42" s="19"/>
      <c r="E42" s="27"/>
      <c r="F42" s="20"/>
      <c r="G42" s="21"/>
      <c r="H42" s="22"/>
      <c r="I42" s="28">
        <f t="shared" si="1"/>
        <v>36</v>
      </c>
    </row>
    <row r="43" spans="1:9" x14ac:dyDescent="0.25">
      <c r="A43" s="23" t="s">
        <v>92</v>
      </c>
      <c r="B43" s="17">
        <v>33</v>
      </c>
      <c r="C43" s="31">
        <v>0</v>
      </c>
      <c r="D43" s="19"/>
      <c r="E43" s="27"/>
      <c r="F43" s="20"/>
      <c r="G43" s="21"/>
      <c r="H43" s="22"/>
      <c r="I43" s="28">
        <f t="shared" si="1"/>
        <v>33</v>
      </c>
    </row>
    <row r="44" spans="1:9" x14ac:dyDescent="0.25">
      <c r="A44" s="23" t="s">
        <v>100</v>
      </c>
      <c r="B44" s="17">
        <v>31</v>
      </c>
      <c r="C44" s="31">
        <v>0</v>
      </c>
      <c r="D44" s="19"/>
      <c r="E44" s="27"/>
      <c r="F44" s="20"/>
      <c r="G44" s="21"/>
      <c r="H44" s="22"/>
      <c r="I44" s="28">
        <f t="shared" si="1"/>
        <v>31</v>
      </c>
    </row>
    <row r="45" spans="1:9" x14ac:dyDescent="0.25">
      <c r="A45" s="23" t="s">
        <v>87</v>
      </c>
      <c r="B45" s="17">
        <v>30</v>
      </c>
      <c r="C45" s="31">
        <v>0</v>
      </c>
      <c r="D45" s="19"/>
      <c r="E45" s="27"/>
      <c r="F45" s="20"/>
      <c r="G45" s="21"/>
      <c r="H45" s="22"/>
      <c r="I45" s="28">
        <f t="shared" si="1"/>
        <v>30</v>
      </c>
    </row>
    <row r="46" spans="1:9" x14ac:dyDescent="0.25">
      <c r="A46" s="23" t="s">
        <v>170</v>
      </c>
      <c r="B46" s="17">
        <v>0</v>
      </c>
      <c r="C46" s="31">
        <v>30</v>
      </c>
      <c r="D46" s="19"/>
      <c r="E46" s="24"/>
      <c r="F46" s="20"/>
      <c r="G46" s="21"/>
      <c r="H46" s="22"/>
      <c r="I46" s="28">
        <f t="shared" si="1"/>
        <v>30</v>
      </c>
    </row>
    <row r="47" spans="1:9" x14ac:dyDescent="0.25">
      <c r="A47" s="23" t="s">
        <v>161</v>
      </c>
      <c r="B47" s="17">
        <v>0</v>
      </c>
      <c r="C47" s="31">
        <v>29</v>
      </c>
      <c r="D47" s="19"/>
      <c r="E47" s="24"/>
      <c r="F47" s="20"/>
      <c r="G47" s="21"/>
      <c r="H47" s="22"/>
      <c r="I47" s="28">
        <f t="shared" si="1"/>
        <v>29</v>
      </c>
    </row>
    <row r="48" spans="1:9" x14ac:dyDescent="0.25">
      <c r="A48" s="23" t="s">
        <v>88</v>
      </c>
      <c r="B48" s="17">
        <v>28</v>
      </c>
      <c r="C48" s="31">
        <v>0</v>
      </c>
      <c r="D48" s="19"/>
      <c r="E48" s="27"/>
      <c r="F48" s="20"/>
      <c r="G48" s="21"/>
      <c r="H48" s="22"/>
      <c r="I48" s="28">
        <f t="shared" si="1"/>
        <v>28</v>
      </c>
    </row>
    <row r="49" spans="1:13" x14ac:dyDescent="0.25">
      <c r="A49" s="23" t="s">
        <v>110</v>
      </c>
      <c r="B49" s="17">
        <v>27</v>
      </c>
      <c r="C49" s="31">
        <v>0</v>
      </c>
      <c r="D49" s="19"/>
      <c r="E49" s="27"/>
      <c r="F49" s="20"/>
      <c r="G49" s="21"/>
      <c r="H49" s="22"/>
      <c r="I49" s="28">
        <f t="shared" si="1"/>
        <v>27</v>
      </c>
    </row>
    <row r="50" spans="1:13" x14ac:dyDescent="0.25">
      <c r="A50" s="23" t="s">
        <v>109</v>
      </c>
      <c r="B50" s="17">
        <v>26</v>
      </c>
      <c r="C50" s="31">
        <v>0</v>
      </c>
      <c r="D50" s="19"/>
      <c r="E50" s="27"/>
      <c r="F50" s="20"/>
      <c r="G50" s="21"/>
      <c r="H50" s="22"/>
      <c r="I50" s="28">
        <f t="shared" si="1"/>
        <v>26</v>
      </c>
    </row>
    <row r="51" spans="1:13" x14ac:dyDescent="0.25">
      <c r="A51" s="23" t="s">
        <v>90</v>
      </c>
      <c r="B51" s="17">
        <v>25</v>
      </c>
      <c r="C51" s="31">
        <v>0</v>
      </c>
      <c r="D51" s="19"/>
      <c r="E51" s="27"/>
      <c r="F51" s="20"/>
      <c r="G51" s="21"/>
      <c r="H51" s="22"/>
      <c r="I51" s="28">
        <f t="shared" si="1"/>
        <v>25</v>
      </c>
      <c r="M51" t="s">
        <v>3</v>
      </c>
    </row>
    <row r="52" spans="1:13" x14ac:dyDescent="0.25">
      <c r="A52" s="23" t="s">
        <v>125</v>
      </c>
      <c r="B52" s="17">
        <v>24</v>
      </c>
      <c r="C52" s="31">
        <v>0</v>
      </c>
      <c r="D52" s="19"/>
      <c r="E52" s="27"/>
      <c r="F52" s="20"/>
      <c r="G52" s="21"/>
      <c r="H52" s="22"/>
      <c r="I52" s="28">
        <f t="shared" si="1"/>
        <v>24</v>
      </c>
    </row>
    <row r="53" spans="1:13" x14ac:dyDescent="0.25">
      <c r="A53" s="23" t="s">
        <v>171</v>
      </c>
      <c r="B53" s="17">
        <v>0</v>
      </c>
      <c r="C53" s="31">
        <v>24</v>
      </c>
      <c r="D53" s="19"/>
      <c r="E53" s="24"/>
      <c r="F53" s="20"/>
      <c r="G53" s="21"/>
      <c r="H53" s="22"/>
      <c r="I53" s="28">
        <f t="shared" si="1"/>
        <v>24</v>
      </c>
    </row>
    <row r="54" spans="1:13" x14ac:dyDescent="0.25">
      <c r="A54" s="23" t="s">
        <v>105</v>
      </c>
      <c r="B54" s="17">
        <v>23</v>
      </c>
      <c r="C54" s="31">
        <v>0</v>
      </c>
      <c r="D54" s="19"/>
      <c r="E54" s="27"/>
      <c r="F54" s="20"/>
      <c r="G54" s="21"/>
      <c r="H54" s="22"/>
      <c r="I54" s="28">
        <f t="shared" si="1"/>
        <v>23</v>
      </c>
    </row>
    <row r="55" spans="1:13" x14ac:dyDescent="0.25">
      <c r="A55" s="23" t="s">
        <v>172</v>
      </c>
      <c r="B55" s="17">
        <v>0</v>
      </c>
      <c r="C55" s="31">
        <v>23</v>
      </c>
      <c r="D55" s="19"/>
      <c r="E55" s="24"/>
      <c r="F55" s="20"/>
      <c r="G55" s="21"/>
      <c r="H55" s="22"/>
      <c r="I55" s="23">
        <f t="shared" si="1"/>
        <v>23</v>
      </c>
    </row>
    <row r="56" spans="1:13" x14ac:dyDescent="0.25">
      <c r="A56" s="23" t="s">
        <v>133</v>
      </c>
      <c r="B56" s="17">
        <v>21</v>
      </c>
      <c r="C56" s="31">
        <v>0</v>
      </c>
      <c r="D56" s="19"/>
      <c r="E56" s="27"/>
      <c r="F56" s="20"/>
      <c r="G56" s="21"/>
      <c r="H56" s="22"/>
      <c r="I56" s="28">
        <f t="shared" si="1"/>
        <v>21</v>
      </c>
    </row>
    <row r="57" spans="1:13" x14ac:dyDescent="0.25">
      <c r="A57" s="23" t="s">
        <v>129</v>
      </c>
      <c r="B57" s="17">
        <v>20</v>
      </c>
      <c r="C57" s="31">
        <v>0</v>
      </c>
      <c r="D57" s="19"/>
      <c r="E57" s="27"/>
      <c r="F57" s="20"/>
      <c r="G57" s="21"/>
      <c r="H57" s="22"/>
      <c r="I57" s="28">
        <f t="shared" si="1"/>
        <v>20</v>
      </c>
    </row>
    <row r="58" spans="1:13" x14ac:dyDescent="0.25">
      <c r="A58" s="23" t="s">
        <v>173</v>
      </c>
      <c r="B58" s="17">
        <v>0</v>
      </c>
      <c r="C58" s="31">
        <v>20</v>
      </c>
      <c r="D58" s="19"/>
      <c r="E58" s="24"/>
      <c r="F58" s="20"/>
      <c r="G58" s="21"/>
      <c r="H58" s="22"/>
      <c r="I58" s="23">
        <f t="shared" si="1"/>
        <v>20</v>
      </c>
    </row>
    <row r="59" spans="1:13" x14ac:dyDescent="0.25">
      <c r="A59" s="23" t="s">
        <v>174</v>
      </c>
      <c r="B59" s="17">
        <v>0</v>
      </c>
      <c r="C59" s="31">
        <v>19</v>
      </c>
      <c r="D59" s="19"/>
      <c r="E59" s="24"/>
      <c r="F59" s="20"/>
      <c r="G59" s="21"/>
      <c r="H59" s="22"/>
      <c r="I59" s="23">
        <f t="shared" si="1"/>
        <v>19</v>
      </c>
    </row>
    <row r="60" spans="1:13" x14ac:dyDescent="0.25">
      <c r="A60" s="23" t="s">
        <v>113</v>
      </c>
      <c r="B60" s="17">
        <v>17</v>
      </c>
      <c r="C60" s="31">
        <v>0</v>
      </c>
      <c r="D60" s="19"/>
      <c r="E60" s="27"/>
      <c r="F60" s="20"/>
      <c r="G60" s="21"/>
      <c r="H60" s="22"/>
      <c r="I60" s="28">
        <f t="shared" si="1"/>
        <v>17</v>
      </c>
    </row>
    <row r="61" spans="1:13" x14ac:dyDescent="0.25">
      <c r="A61" s="23" t="s">
        <v>175</v>
      </c>
      <c r="B61" s="17">
        <v>0</v>
      </c>
      <c r="C61" s="31">
        <v>17</v>
      </c>
      <c r="D61" s="19"/>
      <c r="E61" s="24"/>
      <c r="F61" s="20"/>
      <c r="G61" s="21"/>
      <c r="H61" s="22"/>
      <c r="I61" s="23">
        <f t="shared" si="1"/>
        <v>17</v>
      </c>
    </row>
    <row r="62" spans="1:13" x14ac:dyDescent="0.25">
      <c r="A62" s="23" t="s">
        <v>108</v>
      </c>
      <c r="B62" s="17">
        <v>16</v>
      </c>
      <c r="C62" s="31">
        <v>0</v>
      </c>
      <c r="D62" s="19"/>
      <c r="E62" s="27"/>
      <c r="F62" s="20"/>
      <c r="G62" s="21"/>
      <c r="H62" s="22"/>
      <c r="I62" s="28">
        <f t="shared" si="1"/>
        <v>16</v>
      </c>
    </row>
    <row r="63" spans="1:13" x14ac:dyDescent="0.25">
      <c r="A63" s="23" t="s">
        <v>176</v>
      </c>
      <c r="B63" s="17">
        <v>0</v>
      </c>
      <c r="C63" s="31">
        <v>16</v>
      </c>
      <c r="D63" s="19"/>
      <c r="E63" s="24"/>
      <c r="F63" s="20"/>
      <c r="G63" s="21"/>
      <c r="H63" s="22"/>
      <c r="I63" s="23">
        <f t="shared" si="1"/>
        <v>16</v>
      </c>
    </row>
    <row r="64" spans="1:13" x14ac:dyDescent="0.25">
      <c r="A64" s="23" t="s">
        <v>177</v>
      </c>
      <c r="B64" s="17">
        <v>0</v>
      </c>
      <c r="C64" s="31">
        <v>15</v>
      </c>
      <c r="D64" s="19"/>
      <c r="E64" s="24"/>
      <c r="F64" s="20"/>
      <c r="G64" s="21"/>
      <c r="H64" s="22"/>
      <c r="I64" s="23">
        <f t="shared" si="1"/>
        <v>15</v>
      </c>
    </row>
    <row r="65" spans="1:9" x14ac:dyDescent="0.25">
      <c r="A65" s="23" t="s">
        <v>132</v>
      </c>
      <c r="B65" s="17">
        <v>14</v>
      </c>
      <c r="C65" s="31">
        <v>0</v>
      </c>
      <c r="D65" s="19"/>
      <c r="E65" s="27"/>
      <c r="F65" s="20"/>
      <c r="G65" s="21"/>
      <c r="H65" s="22"/>
      <c r="I65" s="28">
        <f t="shared" si="1"/>
        <v>14</v>
      </c>
    </row>
    <row r="66" spans="1:9" x14ac:dyDescent="0.25">
      <c r="A66" s="23" t="s">
        <v>120</v>
      </c>
      <c r="B66" s="17">
        <v>13</v>
      </c>
      <c r="C66" s="31">
        <v>0</v>
      </c>
      <c r="D66" s="19"/>
      <c r="E66" s="27"/>
      <c r="F66" s="20"/>
      <c r="G66" s="21"/>
      <c r="H66" s="22"/>
      <c r="I66" s="28">
        <f t="shared" ref="I66:I97" si="2">B66+C66+D66+F66+H66</f>
        <v>13</v>
      </c>
    </row>
    <row r="67" spans="1:9" x14ac:dyDescent="0.25">
      <c r="A67" s="23" t="s">
        <v>91</v>
      </c>
      <c r="B67" s="17">
        <v>12</v>
      </c>
      <c r="C67" s="31">
        <v>0</v>
      </c>
      <c r="D67" s="19"/>
      <c r="E67" s="27"/>
      <c r="F67" s="20"/>
      <c r="G67" s="21"/>
      <c r="H67" s="22"/>
      <c r="I67" s="28">
        <f t="shared" si="2"/>
        <v>12</v>
      </c>
    </row>
    <row r="68" spans="1:9" x14ac:dyDescent="0.25">
      <c r="A68" s="23"/>
      <c r="B68" s="17"/>
      <c r="C68" s="18"/>
      <c r="D68" s="19"/>
      <c r="E68" s="24"/>
      <c r="F68" s="20"/>
      <c r="G68" s="21"/>
      <c r="H68" s="22"/>
      <c r="I68" s="23"/>
    </row>
    <row r="69" spans="1:9" x14ac:dyDescent="0.25">
      <c r="A69" s="23"/>
      <c r="B69" s="17"/>
      <c r="C69" s="18"/>
      <c r="D69" s="19"/>
      <c r="E69" s="24"/>
      <c r="F69" s="20"/>
      <c r="G69" s="21"/>
      <c r="H69" s="22"/>
      <c r="I69" s="23"/>
    </row>
  </sheetData>
  <sortState xmlns:xlrd2="http://schemas.microsoft.com/office/spreadsheetml/2017/richdata2" ref="A2:I67">
    <sortCondition descending="1" ref="I2:I67"/>
  </sortState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6072-6B8E-4A24-A998-B7F1B8EF4FA7}">
  <dimension ref="A1:I74"/>
  <sheetViews>
    <sheetView topLeftCell="A43" workbookViewId="0">
      <selection activeCell="K16" sqref="K16"/>
    </sheetView>
  </sheetViews>
  <sheetFormatPr defaultRowHeight="15" x14ac:dyDescent="0.25"/>
  <cols>
    <col min="1" max="1" width="23.28515625" style="8" bestFit="1" customWidth="1"/>
    <col min="2" max="2" width="9.85546875" style="2" bestFit="1" customWidth="1"/>
    <col min="3" max="3" width="9.140625" style="3" bestFit="1" customWidth="1"/>
    <col min="4" max="4" width="11.7109375" style="4" bestFit="1" customWidth="1"/>
    <col min="5" max="5" width="5.42578125" style="26" bestFit="1" customWidth="1"/>
    <col min="6" max="6" width="3.7109375" style="5" bestFit="1" customWidth="1"/>
    <col min="7" max="7" width="8" style="7" bestFit="1" customWidth="1"/>
    <col min="8" max="8" width="3.7109375" style="6" bestFit="1" customWidth="1"/>
    <col min="9" max="9" width="9.140625" style="8"/>
    <col min="13" max="13" width="3" bestFit="1" customWidth="1"/>
  </cols>
  <sheetData>
    <row r="1" spans="1:9" s="1" customFormat="1" x14ac:dyDescent="0.25">
      <c r="A1" s="9" t="s">
        <v>0</v>
      </c>
      <c r="B1" s="10" t="s">
        <v>140</v>
      </c>
      <c r="C1" s="29" t="s">
        <v>141</v>
      </c>
      <c r="D1" s="12" t="s">
        <v>142</v>
      </c>
      <c r="E1" s="25" t="s">
        <v>137</v>
      </c>
      <c r="F1" s="13" t="s">
        <v>138</v>
      </c>
      <c r="G1" s="14" t="s">
        <v>139</v>
      </c>
      <c r="H1" s="15" t="s">
        <v>3</v>
      </c>
      <c r="I1" s="9" t="s">
        <v>2</v>
      </c>
    </row>
    <row r="2" spans="1:9" x14ac:dyDescent="0.25">
      <c r="A2" s="23" t="s">
        <v>44</v>
      </c>
      <c r="B2" s="17">
        <v>60</v>
      </c>
      <c r="C2" s="30">
        <v>60</v>
      </c>
      <c r="D2" s="19" t="s">
        <v>3</v>
      </c>
      <c r="E2" s="27"/>
      <c r="F2" s="20" t="s">
        <v>3</v>
      </c>
      <c r="G2" s="21"/>
      <c r="H2" s="22" t="s">
        <v>3</v>
      </c>
      <c r="I2" s="28">
        <f t="shared" ref="I2:I33" si="0">SUM(B2,C2,D2,E2,G2,H2,F2)</f>
        <v>120</v>
      </c>
    </row>
    <row r="3" spans="1:9" x14ac:dyDescent="0.25">
      <c r="A3" s="23" t="s">
        <v>71</v>
      </c>
      <c r="B3" s="17">
        <v>59</v>
      </c>
      <c r="C3" s="30">
        <v>59</v>
      </c>
      <c r="D3" s="19"/>
      <c r="E3" s="27"/>
      <c r="F3" s="20"/>
      <c r="G3" s="21"/>
      <c r="H3" s="22"/>
      <c r="I3" s="28">
        <f t="shared" si="0"/>
        <v>118</v>
      </c>
    </row>
    <row r="4" spans="1:9" x14ac:dyDescent="0.25">
      <c r="A4" s="23" t="s">
        <v>53</v>
      </c>
      <c r="B4" s="17">
        <v>57</v>
      </c>
      <c r="C4" s="30">
        <v>57</v>
      </c>
      <c r="D4" s="19"/>
      <c r="E4" s="27"/>
      <c r="F4" s="20"/>
      <c r="G4" s="21"/>
      <c r="H4" s="22"/>
      <c r="I4" s="28">
        <f t="shared" si="0"/>
        <v>114</v>
      </c>
    </row>
    <row r="5" spans="1:9" x14ac:dyDescent="0.25">
      <c r="A5" s="23" t="s">
        <v>56</v>
      </c>
      <c r="B5" s="17">
        <v>49</v>
      </c>
      <c r="C5" s="30">
        <v>58</v>
      </c>
      <c r="D5" s="19"/>
      <c r="E5" s="27"/>
      <c r="F5" s="20"/>
      <c r="G5" s="21"/>
      <c r="H5" s="22"/>
      <c r="I5" s="28">
        <f t="shared" si="0"/>
        <v>107</v>
      </c>
    </row>
    <row r="6" spans="1:9" x14ac:dyDescent="0.25">
      <c r="A6" s="23" t="s">
        <v>28</v>
      </c>
      <c r="B6" s="17">
        <v>55</v>
      </c>
      <c r="C6" s="30">
        <v>48</v>
      </c>
      <c r="D6" s="19"/>
      <c r="E6" s="27"/>
      <c r="F6" s="20"/>
      <c r="G6" s="21"/>
      <c r="H6" s="22"/>
      <c r="I6" s="28">
        <f t="shared" si="0"/>
        <v>103</v>
      </c>
    </row>
    <row r="7" spans="1:9" x14ac:dyDescent="0.25">
      <c r="A7" s="23" t="s">
        <v>35</v>
      </c>
      <c r="B7" s="17">
        <v>48</v>
      </c>
      <c r="C7" s="30">
        <v>52</v>
      </c>
      <c r="D7" s="19"/>
      <c r="E7" s="27"/>
      <c r="F7" s="20"/>
      <c r="G7" s="21"/>
      <c r="H7" s="22"/>
      <c r="I7" s="28">
        <f t="shared" si="0"/>
        <v>100</v>
      </c>
    </row>
    <row r="8" spans="1:9" x14ac:dyDescent="0.25">
      <c r="A8" s="23" t="s">
        <v>73</v>
      </c>
      <c r="B8" s="17">
        <v>46</v>
      </c>
      <c r="C8" s="30">
        <v>53</v>
      </c>
      <c r="D8" s="19"/>
      <c r="E8" s="27"/>
      <c r="F8" s="20"/>
      <c r="G8" s="21"/>
      <c r="H8" s="22"/>
      <c r="I8" s="28">
        <f t="shared" si="0"/>
        <v>99</v>
      </c>
    </row>
    <row r="9" spans="1:9" x14ac:dyDescent="0.25">
      <c r="A9" s="23" t="s">
        <v>51</v>
      </c>
      <c r="B9" s="17">
        <v>45</v>
      </c>
      <c r="C9" s="30">
        <v>54</v>
      </c>
      <c r="D9" s="19"/>
      <c r="E9" s="27"/>
      <c r="F9" s="20"/>
      <c r="G9" s="21"/>
      <c r="H9" s="22"/>
      <c r="I9" s="28">
        <f t="shared" si="0"/>
        <v>99</v>
      </c>
    </row>
    <row r="10" spans="1:9" x14ac:dyDescent="0.25">
      <c r="A10" s="23" t="s">
        <v>31</v>
      </c>
      <c r="B10" s="17">
        <v>44</v>
      </c>
      <c r="C10" s="30">
        <v>55</v>
      </c>
      <c r="D10" s="19"/>
      <c r="E10" s="27"/>
      <c r="F10" s="20"/>
      <c r="G10" s="21"/>
      <c r="H10" s="22"/>
      <c r="I10" s="28">
        <f t="shared" si="0"/>
        <v>99</v>
      </c>
    </row>
    <row r="11" spans="1:9" x14ac:dyDescent="0.25">
      <c r="A11" s="23" t="s">
        <v>30</v>
      </c>
      <c r="B11" s="17">
        <v>51</v>
      </c>
      <c r="C11" s="30">
        <v>45</v>
      </c>
      <c r="D11" s="19"/>
      <c r="E11" s="27"/>
      <c r="F11" s="20"/>
      <c r="G11" s="21"/>
      <c r="H11" s="22"/>
      <c r="I11" s="28">
        <f t="shared" si="0"/>
        <v>96</v>
      </c>
    </row>
    <row r="12" spans="1:9" x14ac:dyDescent="0.25">
      <c r="A12" s="23" t="s">
        <v>62</v>
      </c>
      <c r="B12" s="17">
        <v>53</v>
      </c>
      <c r="C12" s="30">
        <v>39</v>
      </c>
      <c r="D12" s="19"/>
      <c r="E12" s="27"/>
      <c r="F12" s="20"/>
      <c r="G12" s="21"/>
      <c r="H12" s="22"/>
      <c r="I12" s="28">
        <f t="shared" si="0"/>
        <v>92</v>
      </c>
    </row>
    <row r="13" spans="1:9" x14ac:dyDescent="0.25">
      <c r="A13" s="23" t="s">
        <v>64</v>
      </c>
      <c r="B13" s="17">
        <v>41</v>
      </c>
      <c r="C13" s="30">
        <v>51</v>
      </c>
      <c r="D13" s="19"/>
      <c r="E13" s="27"/>
      <c r="F13" s="20"/>
      <c r="G13" s="21"/>
      <c r="H13" s="22"/>
      <c r="I13" s="28">
        <f t="shared" si="0"/>
        <v>92</v>
      </c>
    </row>
    <row r="14" spans="1:9" x14ac:dyDescent="0.25">
      <c r="A14" s="23" t="s">
        <v>48</v>
      </c>
      <c r="B14" s="17">
        <v>43</v>
      </c>
      <c r="C14" s="30">
        <v>47</v>
      </c>
      <c r="D14" s="19"/>
      <c r="E14" s="27"/>
      <c r="F14" s="20"/>
      <c r="G14" s="21"/>
      <c r="H14" s="22"/>
      <c r="I14" s="28">
        <f t="shared" si="0"/>
        <v>90</v>
      </c>
    </row>
    <row r="15" spans="1:9" x14ac:dyDescent="0.25">
      <c r="A15" s="23" t="s">
        <v>55</v>
      </c>
      <c r="B15" s="17">
        <v>42</v>
      </c>
      <c r="C15" s="30">
        <v>46</v>
      </c>
      <c r="D15" s="19"/>
      <c r="E15" s="27"/>
      <c r="F15" s="20"/>
      <c r="G15" s="21"/>
      <c r="H15" s="22"/>
      <c r="I15" s="28">
        <f t="shared" si="0"/>
        <v>88</v>
      </c>
    </row>
    <row r="16" spans="1:9" x14ac:dyDescent="0.25">
      <c r="A16" s="23" t="s">
        <v>38</v>
      </c>
      <c r="B16" s="17">
        <v>58</v>
      </c>
      <c r="C16" s="30">
        <v>23</v>
      </c>
      <c r="D16" s="19"/>
      <c r="E16" s="27"/>
      <c r="F16" s="20"/>
      <c r="G16" s="21"/>
      <c r="H16" s="22"/>
      <c r="I16" s="28">
        <f t="shared" si="0"/>
        <v>81</v>
      </c>
    </row>
    <row r="17" spans="1:9" x14ac:dyDescent="0.25">
      <c r="A17" s="23" t="s">
        <v>47</v>
      </c>
      <c r="B17" s="17">
        <v>37</v>
      </c>
      <c r="C17" s="30">
        <v>43</v>
      </c>
      <c r="D17" s="19"/>
      <c r="E17" s="27"/>
      <c r="F17" s="20"/>
      <c r="G17" s="21"/>
      <c r="H17" s="22"/>
      <c r="I17" s="28">
        <f t="shared" si="0"/>
        <v>80</v>
      </c>
    </row>
    <row r="18" spans="1:9" x14ac:dyDescent="0.25">
      <c r="A18" s="23" t="s">
        <v>65</v>
      </c>
      <c r="B18" s="17">
        <v>30</v>
      </c>
      <c r="C18" s="30">
        <v>50</v>
      </c>
      <c r="D18" s="19"/>
      <c r="E18" s="27"/>
      <c r="F18" s="20"/>
      <c r="G18" s="21"/>
      <c r="H18" s="22"/>
      <c r="I18" s="28">
        <f t="shared" si="0"/>
        <v>80</v>
      </c>
    </row>
    <row r="19" spans="1:9" x14ac:dyDescent="0.25">
      <c r="A19" s="23" t="s">
        <v>69</v>
      </c>
      <c r="B19" s="17">
        <v>47</v>
      </c>
      <c r="C19" s="30">
        <v>32</v>
      </c>
      <c r="D19" s="19"/>
      <c r="E19" s="27"/>
      <c r="F19" s="20"/>
      <c r="G19" s="21"/>
      <c r="H19" s="22"/>
      <c r="I19" s="28">
        <f t="shared" si="0"/>
        <v>79</v>
      </c>
    </row>
    <row r="20" spans="1:9" x14ac:dyDescent="0.25">
      <c r="A20" s="23" t="s">
        <v>83</v>
      </c>
      <c r="B20" s="17">
        <v>29</v>
      </c>
      <c r="C20" s="30">
        <v>49</v>
      </c>
      <c r="D20" s="19"/>
      <c r="E20" s="27"/>
      <c r="F20" s="20"/>
      <c r="G20" s="21"/>
      <c r="H20" s="22"/>
      <c r="I20" s="28">
        <f t="shared" si="0"/>
        <v>78</v>
      </c>
    </row>
    <row r="21" spans="1:9" x14ac:dyDescent="0.25">
      <c r="A21" s="23" t="s">
        <v>75</v>
      </c>
      <c r="B21" s="17">
        <v>34</v>
      </c>
      <c r="C21" s="30">
        <v>41</v>
      </c>
      <c r="D21" s="19"/>
      <c r="E21" s="27"/>
      <c r="F21" s="20"/>
      <c r="G21" s="21"/>
      <c r="H21" s="22"/>
      <c r="I21" s="28">
        <f t="shared" si="0"/>
        <v>75</v>
      </c>
    </row>
    <row r="22" spans="1:9" x14ac:dyDescent="0.25">
      <c r="A22" s="23" t="s">
        <v>59</v>
      </c>
      <c r="B22" s="17">
        <v>28</v>
      </c>
      <c r="C22" s="30">
        <v>42</v>
      </c>
      <c r="D22" s="19"/>
      <c r="E22" s="27"/>
      <c r="F22" s="20"/>
      <c r="G22" s="21"/>
      <c r="H22" s="22"/>
      <c r="I22" s="28">
        <f t="shared" si="0"/>
        <v>70</v>
      </c>
    </row>
    <row r="23" spans="1:9" x14ac:dyDescent="0.25">
      <c r="A23" s="23" t="s">
        <v>46</v>
      </c>
      <c r="B23" s="17">
        <v>39</v>
      </c>
      <c r="C23" s="30">
        <v>29</v>
      </c>
      <c r="D23" s="19"/>
      <c r="E23" s="27"/>
      <c r="F23" s="20"/>
      <c r="G23" s="21"/>
      <c r="H23" s="22"/>
      <c r="I23" s="28">
        <f t="shared" si="0"/>
        <v>68</v>
      </c>
    </row>
    <row r="24" spans="1:9" x14ac:dyDescent="0.25">
      <c r="A24" s="23" t="s">
        <v>61</v>
      </c>
      <c r="B24" s="17">
        <v>19</v>
      </c>
      <c r="C24" s="30">
        <v>44</v>
      </c>
      <c r="D24" s="19"/>
      <c r="E24" s="27"/>
      <c r="F24" s="20"/>
      <c r="G24" s="21"/>
      <c r="H24" s="22"/>
      <c r="I24" s="28">
        <f t="shared" si="0"/>
        <v>63</v>
      </c>
    </row>
    <row r="25" spans="1:9" x14ac:dyDescent="0.25">
      <c r="A25" s="23" t="s">
        <v>37</v>
      </c>
      <c r="B25" s="17">
        <v>25</v>
      </c>
      <c r="C25" s="30">
        <v>36</v>
      </c>
      <c r="D25" s="19"/>
      <c r="E25" s="27"/>
      <c r="F25" s="20"/>
      <c r="G25" s="21"/>
      <c r="H25" s="22"/>
      <c r="I25" s="28">
        <f t="shared" si="0"/>
        <v>61</v>
      </c>
    </row>
    <row r="26" spans="1:9" x14ac:dyDescent="0.25">
      <c r="A26" s="23" t="s">
        <v>54</v>
      </c>
      <c r="B26" s="17">
        <v>26</v>
      </c>
      <c r="C26" s="30">
        <v>34</v>
      </c>
      <c r="D26" s="19"/>
      <c r="E26" s="27"/>
      <c r="F26" s="20"/>
      <c r="G26" s="21"/>
      <c r="H26" s="22"/>
      <c r="I26" s="28">
        <f t="shared" si="0"/>
        <v>60</v>
      </c>
    </row>
    <row r="27" spans="1:9" x14ac:dyDescent="0.25">
      <c r="A27" s="23" t="s">
        <v>29</v>
      </c>
      <c r="B27" s="17">
        <v>22</v>
      </c>
      <c r="C27" s="30">
        <v>37</v>
      </c>
      <c r="D27" s="19"/>
      <c r="E27" s="27"/>
      <c r="F27" s="20"/>
      <c r="G27" s="21"/>
      <c r="H27" s="22"/>
      <c r="I27" s="28">
        <f t="shared" si="0"/>
        <v>59</v>
      </c>
    </row>
    <row r="28" spans="1:9" x14ac:dyDescent="0.25">
      <c r="A28" s="23" t="s">
        <v>32</v>
      </c>
      <c r="B28" s="17">
        <v>23</v>
      </c>
      <c r="C28" s="30">
        <v>35</v>
      </c>
      <c r="D28" s="19"/>
      <c r="E28" s="27"/>
      <c r="F28" s="20"/>
      <c r="G28" s="21"/>
      <c r="H28" s="22"/>
      <c r="I28" s="28">
        <f t="shared" si="0"/>
        <v>58</v>
      </c>
    </row>
    <row r="29" spans="1:9" x14ac:dyDescent="0.25">
      <c r="A29" s="23" t="s">
        <v>27</v>
      </c>
      <c r="B29" s="17">
        <v>56</v>
      </c>
      <c r="C29" s="30">
        <v>0</v>
      </c>
      <c r="D29" s="19"/>
      <c r="E29" s="27"/>
      <c r="F29" s="20"/>
      <c r="G29" s="21"/>
      <c r="H29" s="22"/>
      <c r="I29" s="28">
        <f t="shared" si="0"/>
        <v>56</v>
      </c>
    </row>
    <row r="30" spans="1:9" x14ac:dyDescent="0.25">
      <c r="A30" s="23" t="s">
        <v>67</v>
      </c>
      <c r="B30" s="17">
        <v>35</v>
      </c>
      <c r="C30" s="30">
        <v>21</v>
      </c>
      <c r="D30" s="19"/>
      <c r="E30" s="27"/>
      <c r="F30" s="20"/>
      <c r="G30" s="21"/>
      <c r="H30" s="22"/>
      <c r="I30" s="28">
        <f t="shared" si="0"/>
        <v>56</v>
      </c>
    </row>
    <row r="31" spans="1:9" x14ac:dyDescent="0.25">
      <c r="A31" s="23" t="s">
        <v>160</v>
      </c>
      <c r="B31" s="17">
        <v>0</v>
      </c>
      <c r="C31" s="30">
        <v>56</v>
      </c>
      <c r="D31" s="19"/>
      <c r="E31" s="24"/>
      <c r="F31" s="20"/>
      <c r="G31" s="21"/>
      <c r="H31" s="22"/>
      <c r="I31" s="23">
        <f t="shared" si="0"/>
        <v>56</v>
      </c>
    </row>
    <row r="32" spans="1:9" x14ac:dyDescent="0.25">
      <c r="A32" s="23" t="s">
        <v>82</v>
      </c>
      <c r="B32" s="17">
        <v>54</v>
      </c>
      <c r="C32" s="30">
        <v>0</v>
      </c>
      <c r="D32" s="19"/>
      <c r="E32" s="27"/>
      <c r="F32" s="20"/>
      <c r="G32" s="21"/>
      <c r="H32" s="22"/>
      <c r="I32" s="28">
        <f t="shared" si="0"/>
        <v>54</v>
      </c>
    </row>
    <row r="33" spans="1:9" x14ac:dyDescent="0.25">
      <c r="A33" s="23" t="s">
        <v>85</v>
      </c>
      <c r="B33" s="17">
        <v>52</v>
      </c>
      <c r="C33" s="30">
        <v>0</v>
      </c>
      <c r="D33" s="19"/>
      <c r="E33" s="27"/>
      <c r="F33" s="20"/>
      <c r="G33" s="21"/>
      <c r="H33" s="22"/>
      <c r="I33" s="28">
        <f t="shared" si="0"/>
        <v>52</v>
      </c>
    </row>
    <row r="34" spans="1:9" x14ac:dyDescent="0.25">
      <c r="A34" s="23" t="s">
        <v>58</v>
      </c>
      <c r="B34" s="17">
        <v>50</v>
      </c>
      <c r="C34" s="30">
        <v>0</v>
      </c>
      <c r="D34" s="19"/>
      <c r="E34" s="27"/>
      <c r="F34" s="20"/>
      <c r="G34" s="21"/>
      <c r="H34" s="22"/>
      <c r="I34" s="28">
        <f t="shared" ref="I34:I65" si="1">SUM(B34,C34,D34,E34,G34,H34,F34)</f>
        <v>50</v>
      </c>
    </row>
    <row r="35" spans="1:9" x14ac:dyDescent="0.25">
      <c r="A35" s="23" t="s">
        <v>60</v>
      </c>
      <c r="B35" s="17">
        <v>16</v>
      </c>
      <c r="C35" s="30">
        <v>33</v>
      </c>
      <c r="D35" s="19"/>
      <c r="E35" s="27"/>
      <c r="F35" s="20"/>
      <c r="G35" s="21"/>
      <c r="H35" s="22"/>
      <c r="I35" s="28">
        <f t="shared" si="1"/>
        <v>49</v>
      </c>
    </row>
    <row r="36" spans="1:9" x14ac:dyDescent="0.25">
      <c r="A36" s="23" t="s">
        <v>52</v>
      </c>
      <c r="B36" s="17">
        <v>20</v>
      </c>
      <c r="C36" s="30">
        <v>27</v>
      </c>
      <c r="D36" s="19"/>
      <c r="E36" s="27"/>
      <c r="F36" s="20"/>
      <c r="G36" s="21"/>
      <c r="H36" s="22"/>
      <c r="I36" s="28">
        <f t="shared" si="1"/>
        <v>47</v>
      </c>
    </row>
    <row r="37" spans="1:9" x14ac:dyDescent="0.25">
      <c r="A37" s="23" t="s">
        <v>41</v>
      </c>
      <c r="B37" s="17">
        <v>40</v>
      </c>
      <c r="C37" s="30">
        <v>0</v>
      </c>
      <c r="D37" s="19"/>
      <c r="E37" s="27"/>
      <c r="F37" s="20"/>
      <c r="G37" s="21"/>
      <c r="H37" s="22"/>
      <c r="I37" s="28">
        <f t="shared" si="1"/>
        <v>40</v>
      </c>
    </row>
    <row r="38" spans="1:9" x14ac:dyDescent="0.25">
      <c r="A38" s="23" t="s">
        <v>81</v>
      </c>
      <c r="B38" s="17">
        <v>12</v>
      </c>
      <c r="C38" s="30">
        <v>28</v>
      </c>
      <c r="D38" s="19"/>
      <c r="E38" s="27"/>
      <c r="F38" s="20"/>
      <c r="G38" s="21"/>
      <c r="H38" s="22"/>
      <c r="I38" s="28">
        <f t="shared" si="1"/>
        <v>40</v>
      </c>
    </row>
    <row r="39" spans="1:9" x14ac:dyDescent="0.25">
      <c r="A39" s="23" t="s">
        <v>159</v>
      </c>
      <c r="B39" s="17">
        <v>0</v>
      </c>
      <c r="C39" s="30">
        <v>40</v>
      </c>
      <c r="D39" s="19"/>
      <c r="E39" s="24"/>
      <c r="F39" s="20"/>
      <c r="G39" s="21"/>
      <c r="H39" s="22"/>
      <c r="I39" s="23">
        <f t="shared" si="1"/>
        <v>40</v>
      </c>
    </row>
    <row r="40" spans="1:9" x14ac:dyDescent="0.25">
      <c r="A40" s="23" t="s">
        <v>79</v>
      </c>
      <c r="B40" s="17">
        <v>38</v>
      </c>
      <c r="C40" s="30">
        <v>0</v>
      </c>
      <c r="D40" s="19"/>
      <c r="E40" s="27"/>
      <c r="F40" s="20"/>
      <c r="G40" s="21"/>
      <c r="H40" s="22"/>
      <c r="I40" s="28">
        <f t="shared" si="1"/>
        <v>38</v>
      </c>
    </row>
    <row r="41" spans="1:9" x14ac:dyDescent="0.25">
      <c r="A41" s="23" t="s">
        <v>42</v>
      </c>
      <c r="B41" s="17">
        <v>21</v>
      </c>
      <c r="C41" s="30">
        <v>17</v>
      </c>
      <c r="D41" s="19"/>
      <c r="E41" s="27"/>
      <c r="F41" s="20"/>
      <c r="G41" s="21"/>
      <c r="H41" s="22"/>
      <c r="I41" s="28">
        <f t="shared" si="1"/>
        <v>38</v>
      </c>
    </row>
    <row r="42" spans="1:9" x14ac:dyDescent="0.25">
      <c r="A42" s="23" t="s">
        <v>158</v>
      </c>
      <c r="B42" s="17">
        <v>0</v>
      </c>
      <c r="C42" s="30">
        <v>38</v>
      </c>
      <c r="D42" s="19"/>
      <c r="E42" s="24"/>
      <c r="F42" s="20"/>
      <c r="G42" s="21"/>
      <c r="H42" s="22"/>
      <c r="I42" s="23">
        <f t="shared" si="1"/>
        <v>38</v>
      </c>
    </row>
    <row r="43" spans="1:9" x14ac:dyDescent="0.25">
      <c r="A43" s="23" t="s">
        <v>63</v>
      </c>
      <c r="B43" s="17">
        <v>36</v>
      </c>
      <c r="C43" s="30">
        <v>0</v>
      </c>
      <c r="D43" s="19"/>
      <c r="E43" s="27"/>
      <c r="F43" s="20"/>
      <c r="G43" s="21"/>
      <c r="H43" s="22"/>
      <c r="I43" s="28">
        <f t="shared" si="1"/>
        <v>36</v>
      </c>
    </row>
    <row r="44" spans="1:9" x14ac:dyDescent="0.25">
      <c r="A44" s="23" t="s">
        <v>74</v>
      </c>
      <c r="B44" s="17">
        <v>9</v>
      </c>
      <c r="C44" s="30">
        <v>26</v>
      </c>
      <c r="D44" s="19"/>
      <c r="E44" s="27"/>
      <c r="F44" s="20"/>
      <c r="G44" s="21"/>
      <c r="H44" s="22"/>
      <c r="I44" s="28">
        <f t="shared" si="1"/>
        <v>35</v>
      </c>
    </row>
    <row r="45" spans="1:9" x14ac:dyDescent="0.25">
      <c r="A45" s="23" t="s">
        <v>49</v>
      </c>
      <c r="B45" s="17">
        <v>33</v>
      </c>
      <c r="C45" s="30">
        <v>0</v>
      </c>
      <c r="D45" s="19"/>
      <c r="E45" s="27"/>
      <c r="F45" s="20"/>
      <c r="G45" s="21"/>
      <c r="H45" s="22"/>
      <c r="I45" s="28">
        <f t="shared" si="1"/>
        <v>33</v>
      </c>
    </row>
    <row r="46" spans="1:9" x14ac:dyDescent="0.25">
      <c r="A46" s="23" t="s">
        <v>39</v>
      </c>
      <c r="B46" s="17">
        <v>17</v>
      </c>
      <c r="C46" s="30">
        <v>16</v>
      </c>
      <c r="D46" s="19"/>
      <c r="E46" s="27"/>
      <c r="F46" s="20"/>
      <c r="G46" s="21"/>
      <c r="H46" s="22"/>
      <c r="I46" s="28">
        <f t="shared" si="1"/>
        <v>33</v>
      </c>
    </row>
    <row r="47" spans="1:9" x14ac:dyDescent="0.25">
      <c r="A47" s="23" t="s">
        <v>50</v>
      </c>
      <c r="B47" s="17">
        <v>32</v>
      </c>
      <c r="C47" s="30">
        <v>0</v>
      </c>
      <c r="D47" s="19"/>
      <c r="E47" s="27"/>
      <c r="F47" s="20"/>
      <c r="G47" s="21"/>
      <c r="H47" s="22"/>
      <c r="I47" s="28">
        <f t="shared" si="1"/>
        <v>32</v>
      </c>
    </row>
    <row r="48" spans="1:9" x14ac:dyDescent="0.25">
      <c r="A48" s="23" t="s">
        <v>34</v>
      </c>
      <c r="B48" s="17">
        <v>31</v>
      </c>
      <c r="C48" s="30">
        <v>0</v>
      </c>
      <c r="D48" s="19"/>
      <c r="E48" s="27"/>
      <c r="F48" s="20"/>
      <c r="G48" s="21"/>
      <c r="H48" s="22"/>
      <c r="I48" s="28">
        <f t="shared" si="1"/>
        <v>31</v>
      </c>
    </row>
    <row r="49" spans="1:9" x14ac:dyDescent="0.25">
      <c r="A49" s="23" t="s">
        <v>157</v>
      </c>
      <c r="B49" s="17">
        <v>0</v>
      </c>
      <c r="C49" s="30">
        <v>31</v>
      </c>
      <c r="D49" s="19"/>
      <c r="E49" s="24"/>
      <c r="F49" s="20"/>
      <c r="G49" s="21"/>
      <c r="H49" s="22"/>
      <c r="I49" s="23">
        <f t="shared" si="1"/>
        <v>31</v>
      </c>
    </row>
    <row r="50" spans="1:9" x14ac:dyDescent="0.25">
      <c r="A50" s="23" t="s">
        <v>156</v>
      </c>
      <c r="B50" s="17">
        <v>0</v>
      </c>
      <c r="C50" s="30">
        <v>30</v>
      </c>
      <c r="D50" s="19"/>
      <c r="E50" s="24"/>
      <c r="F50" s="20"/>
      <c r="G50" s="21"/>
      <c r="H50" s="22"/>
      <c r="I50" s="23">
        <f t="shared" si="1"/>
        <v>30</v>
      </c>
    </row>
    <row r="51" spans="1:9" x14ac:dyDescent="0.25">
      <c r="A51" s="23" t="s">
        <v>68</v>
      </c>
      <c r="B51" s="17">
        <v>27</v>
      </c>
      <c r="C51" s="30">
        <v>0</v>
      </c>
      <c r="D51" s="19"/>
      <c r="E51" s="27"/>
      <c r="F51" s="20"/>
      <c r="G51" s="21"/>
      <c r="H51" s="22"/>
      <c r="I51" s="28">
        <f t="shared" si="1"/>
        <v>27</v>
      </c>
    </row>
    <row r="52" spans="1:9" x14ac:dyDescent="0.25">
      <c r="A52" s="23" t="s">
        <v>45</v>
      </c>
      <c r="B52" s="17">
        <v>13</v>
      </c>
      <c r="C52" s="30">
        <v>14</v>
      </c>
      <c r="D52" s="19"/>
      <c r="E52" s="27"/>
      <c r="F52" s="20"/>
      <c r="G52" s="21"/>
      <c r="H52" s="22"/>
      <c r="I52" s="28">
        <f t="shared" si="1"/>
        <v>27</v>
      </c>
    </row>
    <row r="53" spans="1:9" x14ac:dyDescent="0.25">
      <c r="A53" s="23" t="s">
        <v>135</v>
      </c>
      <c r="B53" s="17">
        <v>6</v>
      </c>
      <c r="C53" s="30">
        <v>19</v>
      </c>
      <c r="D53" s="19"/>
      <c r="E53" s="27"/>
      <c r="F53" s="20"/>
      <c r="G53" s="21"/>
      <c r="H53" s="22"/>
      <c r="I53" s="28">
        <f t="shared" si="1"/>
        <v>25</v>
      </c>
    </row>
    <row r="54" spans="1:9" x14ac:dyDescent="0.25">
      <c r="A54" s="23" t="s">
        <v>155</v>
      </c>
      <c r="B54" s="17">
        <v>0</v>
      </c>
      <c r="C54" s="30">
        <v>25</v>
      </c>
      <c r="D54" s="19"/>
      <c r="E54" s="24"/>
      <c r="F54" s="20"/>
      <c r="G54" s="21"/>
      <c r="H54" s="22"/>
      <c r="I54" s="23">
        <f t="shared" si="1"/>
        <v>25</v>
      </c>
    </row>
    <row r="55" spans="1:9" x14ac:dyDescent="0.25">
      <c r="A55" s="23" t="s">
        <v>66</v>
      </c>
      <c r="B55" s="17">
        <v>24</v>
      </c>
      <c r="C55" s="30">
        <v>0</v>
      </c>
      <c r="D55" s="19"/>
      <c r="E55" s="27"/>
      <c r="F55" s="20"/>
      <c r="G55" s="21"/>
      <c r="H55" s="22"/>
      <c r="I55" s="28">
        <f t="shared" si="1"/>
        <v>24</v>
      </c>
    </row>
    <row r="56" spans="1:9" x14ac:dyDescent="0.25">
      <c r="A56" s="23" t="s">
        <v>154</v>
      </c>
      <c r="B56" s="17">
        <v>0</v>
      </c>
      <c r="C56" s="30">
        <v>24</v>
      </c>
      <c r="D56" s="19"/>
      <c r="E56" s="24"/>
      <c r="F56" s="20"/>
      <c r="G56" s="21"/>
      <c r="H56" s="22"/>
      <c r="I56" s="23">
        <f t="shared" si="1"/>
        <v>24</v>
      </c>
    </row>
    <row r="57" spans="1:9" x14ac:dyDescent="0.25">
      <c r="A57" s="23" t="s">
        <v>153</v>
      </c>
      <c r="B57" s="17">
        <v>0</v>
      </c>
      <c r="C57" s="30">
        <v>22</v>
      </c>
      <c r="D57" s="19"/>
      <c r="E57" s="24"/>
      <c r="F57" s="20"/>
      <c r="G57" s="21"/>
      <c r="H57" s="22"/>
      <c r="I57" s="23">
        <f t="shared" si="1"/>
        <v>22</v>
      </c>
    </row>
    <row r="58" spans="1:9" x14ac:dyDescent="0.25">
      <c r="A58" s="23" t="s">
        <v>152</v>
      </c>
      <c r="B58" s="17">
        <v>0</v>
      </c>
      <c r="C58" s="30">
        <v>20</v>
      </c>
      <c r="D58" s="19"/>
      <c r="E58" s="24"/>
      <c r="F58" s="20"/>
      <c r="G58" s="21"/>
      <c r="H58" s="22"/>
      <c r="I58" s="23">
        <f t="shared" si="1"/>
        <v>20</v>
      </c>
    </row>
    <row r="59" spans="1:9" x14ac:dyDescent="0.25">
      <c r="A59" s="23" t="s">
        <v>80</v>
      </c>
      <c r="B59" s="17">
        <v>18</v>
      </c>
      <c r="C59" s="30">
        <v>0</v>
      </c>
      <c r="D59" s="19"/>
      <c r="E59" s="27"/>
      <c r="F59" s="20"/>
      <c r="G59" s="21"/>
      <c r="H59" s="22"/>
      <c r="I59" s="28">
        <f t="shared" si="1"/>
        <v>18</v>
      </c>
    </row>
    <row r="60" spans="1:9" x14ac:dyDescent="0.25">
      <c r="A60" s="23" t="s">
        <v>151</v>
      </c>
      <c r="B60" s="17">
        <v>0</v>
      </c>
      <c r="C60" s="30">
        <v>18</v>
      </c>
      <c r="D60" s="19"/>
      <c r="E60" s="24"/>
      <c r="F60" s="20"/>
      <c r="G60" s="21"/>
      <c r="H60" s="22"/>
      <c r="I60" s="23">
        <f t="shared" si="1"/>
        <v>18</v>
      </c>
    </row>
    <row r="61" spans="1:9" x14ac:dyDescent="0.25">
      <c r="A61" s="23" t="s">
        <v>33</v>
      </c>
      <c r="B61" s="17">
        <v>15</v>
      </c>
      <c r="C61" s="30">
        <v>0</v>
      </c>
      <c r="D61" s="19"/>
      <c r="E61" s="27"/>
      <c r="F61" s="20"/>
      <c r="G61" s="21"/>
      <c r="H61" s="22"/>
      <c r="I61" s="28">
        <f t="shared" si="1"/>
        <v>15</v>
      </c>
    </row>
    <row r="62" spans="1:9" x14ac:dyDescent="0.25">
      <c r="A62" s="23" t="s">
        <v>150</v>
      </c>
      <c r="B62" s="17">
        <v>0</v>
      </c>
      <c r="C62" s="30">
        <v>15</v>
      </c>
      <c r="D62" s="19"/>
      <c r="E62" s="24"/>
      <c r="F62" s="20"/>
      <c r="G62" s="21"/>
      <c r="H62" s="22"/>
      <c r="I62" s="23">
        <f t="shared" si="1"/>
        <v>15</v>
      </c>
    </row>
    <row r="63" spans="1:9" x14ac:dyDescent="0.25">
      <c r="A63" s="23" t="s">
        <v>78</v>
      </c>
      <c r="B63" s="17">
        <v>14</v>
      </c>
      <c r="C63" s="30">
        <v>0</v>
      </c>
      <c r="D63" s="19"/>
      <c r="E63" s="27"/>
      <c r="F63" s="20"/>
      <c r="G63" s="21"/>
      <c r="H63" s="22"/>
      <c r="I63" s="28">
        <f t="shared" si="1"/>
        <v>14</v>
      </c>
    </row>
    <row r="64" spans="1:9" x14ac:dyDescent="0.25">
      <c r="A64" s="23" t="s">
        <v>148</v>
      </c>
      <c r="B64" s="17">
        <v>0</v>
      </c>
      <c r="C64" s="30">
        <v>13</v>
      </c>
      <c r="D64" s="19"/>
      <c r="E64" s="24"/>
      <c r="F64" s="20"/>
      <c r="G64" s="21"/>
      <c r="H64" s="22"/>
      <c r="I64" s="23">
        <f t="shared" si="1"/>
        <v>13</v>
      </c>
    </row>
    <row r="65" spans="1:9" x14ac:dyDescent="0.25">
      <c r="A65" s="23" t="s">
        <v>43</v>
      </c>
      <c r="B65" s="17">
        <v>11</v>
      </c>
      <c r="C65" s="30">
        <v>0</v>
      </c>
      <c r="D65" s="19"/>
      <c r="E65" s="27"/>
      <c r="F65" s="20"/>
      <c r="G65" s="21"/>
      <c r="H65" s="22"/>
      <c r="I65" s="28">
        <f t="shared" si="1"/>
        <v>11</v>
      </c>
    </row>
    <row r="66" spans="1:9" x14ac:dyDescent="0.25">
      <c r="A66" s="23" t="s">
        <v>36</v>
      </c>
      <c r="B66" s="17">
        <v>10</v>
      </c>
      <c r="C66" s="30">
        <v>0</v>
      </c>
      <c r="D66" s="19"/>
      <c r="E66" s="27"/>
      <c r="F66" s="20"/>
      <c r="G66" s="21"/>
      <c r="H66" s="22"/>
      <c r="I66" s="28">
        <f t="shared" ref="I66:I97" si="2">SUM(B66,C66,D66,E66,G66,H66,F66)</f>
        <v>10</v>
      </c>
    </row>
    <row r="67" spans="1:9" x14ac:dyDescent="0.25">
      <c r="A67" s="23" t="s">
        <v>57</v>
      </c>
      <c r="B67" s="17">
        <v>8</v>
      </c>
      <c r="C67" s="30">
        <v>0</v>
      </c>
      <c r="D67" s="19"/>
      <c r="E67" s="27"/>
      <c r="F67" s="20"/>
      <c r="G67" s="21"/>
      <c r="H67" s="22"/>
      <c r="I67" s="28">
        <f t="shared" si="2"/>
        <v>8</v>
      </c>
    </row>
    <row r="68" spans="1:9" x14ac:dyDescent="0.25">
      <c r="A68" s="23" t="s">
        <v>40</v>
      </c>
      <c r="B68" s="17">
        <v>7</v>
      </c>
      <c r="C68" s="30">
        <v>0</v>
      </c>
      <c r="D68" s="19"/>
      <c r="E68" s="27"/>
      <c r="F68" s="20"/>
      <c r="G68" s="21"/>
      <c r="H68" s="22"/>
      <c r="I68" s="28">
        <f t="shared" si="2"/>
        <v>7</v>
      </c>
    </row>
    <row r="69" spans="1:9" x14ac:dyDescent="0.25">
      <c r="A69" s="23" t="s">
        <v>84</v>
      </c>
      <c r="B69" s="17">
        <v>5</v>
      </c>
      <c r="C69" s="30">
        <v>0</v>
      </c>
      <c r="D69" s="19"/>
      <c r="E69" s="27"/>
      <c r="F69" s="20"/>
      <c r="G69" s="21"/>
      <c r="H69" s="22"/>
      <c r="I69" s="28">
        <f t="shared" si="2"/>
        <v>5</v>
      </c>
    </row>
    <row r="70" spans="1:9" x14ac:dyDescent="0.25">
      <c r="A70" s="23" t="s">
        <v>76</v>
      </c>
      <c r="B70" s="17">
        <v>4</v>
      </c>
      <c r="C70" s="30">
        <v>0</v>
      </c>
      <c r="D70" s="19"/>
      <c r="E70" s="27"/>
      <c r="F70" s="20"/>
      <c r="G70" s="21"/>
      <c r="H70" s="22"/>
      <c r="I70" s="28">
        <f t="shared" si="2"/>
        <v>4</v>
      </c>
    </row>
    <row r="71" spans="1:9" x14ac:dyDescent="0.25">
      <c r="A71" s="23" t="s">
        <v>77</v>
      </c>
      <c r="B71" s="17">
        <v>3</v>
      </c>
      <c r="C71" s="30">
        <v>0</v>
      </c>
      <c r="D71" s="19"/>
      <c r="E71" s="27"/>
      <c r="F71" s="20"/>
      <c r="G71" s="21"/>
      <c r="H71" s="22"/>
      <c r="I71" s="28">
        <f t="shared" si="2"/>
        <v>3</v>
      </c>
    </row>
    <row r="72" spans="1:9" x14ac:dyDescent="0.25">
      <c r="A72" s="23" t="s">
        <v>72</v>
      </c>
      <c r="B72" s="17">
        <v>2</v>
      </c>
      <c r="C72" s="30">
        <v>0</v>
      </c>
      <c r="D72" s="19"/>
      <c r="E72" s="27"/>
      <c r="F72" s="20"/>
      <c r="G72" s="21"/>
      <c r="H72" s="22"/>
      <c r="I72" s="28">
        <f t="shared" si="2"/>
        <v>2</v>
      </c>
    </row>
    <row r="73" spans="1:9" x14ac:dyDescent="0.25">
      <c r="A73" s="23" t="s">
        <v>70</v>
      </c>
      <c r="B73" s="17">
        <v>1</v>
      </c>
      <c r="C73" s="30">
        <v>0</v>
      </c>
      <c r="D73" s="19"/>
      <c r="E73" s="27"/>
      <c r="F73" s="20"/>
      <c r="G73" s="21"/>
      <c r="H73" s="22"/>
      <c r="I73" s="28">
        <f t="shared" si="2"/>
        <v>1</v>
      </c>
    </row>
    <row r="74" spans="1:9" x14ac:dyDescent="0.25">
      <c r="A74" s="23"/>
      <c r="B74" s="17"/>
      <c r="C74" s="30" t="s">
        <v>149</v>
      </c>
      <c r="D74" s="19"/>
      <c r="E74" s="24"/>
      <c r="F74" s="20"/>
      <c r="G74" s="21"/>
      <c r="H74" s="22"/>
      <c r="I74" s="23"/>
    </row>
  </sheetData>
  <sortState xmlns:xlrd2="http://schemas.microsoft.com/office/spreadsheetml/2017/richdata2" ref="A2:I74">
    <sortCondition descending="1" ref="I2:I74"/>
  </sortState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Eso C</vt:lpstr>
      <vt:lpstr>Eso B</vt:lpstr>
      <vt:lpstr>Eso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510-23ish-m7ix</cp:lastModifiedBy>
  <dcterms:created xsi:type="dcterms:W3CDTF">2022-10-16T18:37:56Z</dcterms:created>
  <dcterms:modified xsi:type="dcterms:W3CDTF">2023-01-22T20:21:15Z</dcterms:modified>
</cp:coreProperties>
</file>